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6920" windowHeight="5370" activeTab="0"/>
  </bookViews>
  <sheets>
    <sheet name="Instructions" sheetId="1" r:id="rId1"/>
    <sheet name="ChooseDistribution" sheetId="2" r:id="rId2"/>
    <sheet name="creditQuality" sheetId="3" r:id="rId3"/>
    <sheet name="securityTemplate" sheetId="4" r:id="rId4"/>
    <sheet name="example" sheetId="5" r:id="rId5"/>
  </sheets>
  <externalReferences>
    <externalReference r:id="rId8"/>
  </externalReferences>
  <definedNames>
    <definedName name="_Table1_Out" hidden="1">'[1]mape'!#REF!</definedName>
    <definedName name="anscount" hidden="1">1</definedName>
    <definedName name="Close">#REF!:OFFSET(#REF!,COUNT(#REF!)-1,0)</definedName>
    <definedName name="Date" localSheetId="1">'ChooseDistribution'!IT$8:OFFSET('ChooseDistribution'!$C$8,'ChooseDistribution'!$I$1-1,0)</definedName>
    <definedName name="Date">#REF!:OFFSET(#REF!,COUNT(#REF!)-1,0)</definedName>
    <definedName name="Max" localSheetId="1">'ChooseDistribution'!$K$1</definedName>
    <definedName name="Max">#REF!</definedName>
    <definedName name="Min" localSheetId="1">'ChooseDistribution'!$N$1</definedName>
    <definedName name="Min">#REF!</definedName>
    <definedName name="twoMax">'ChooseDistribution'!$I$2</definedName>
    <definedName name="twoMin">'ChooseDistribution'!$I$3</definedName>
    <definedName name="Volume">#REF!:OFFSET(#REF!,COUNT(#REF!)-1,0)</definedName>
  </definedNames>
  <calcPr fullCalcOnLoad="1"/>
</workbook>
</file>

<file path=xl/sharedStrings.xml><?xml version="1.0" encoding="utf-8"?>
<sst xmlns="http://schemas.openxmlformats.org/spreadsheetml/2006/main" count="15265" uniqueCount="155">
  <si>
    <t>slf.to</t>
  </si>
  <si>
    <t>http://chart.yahoo.com/table.csv?s=slf.to&amp;a=11&amp;b=8&amp;c=2002&amp;d=11&amp;e=8&amp;f=2010&amp;g=m&amp;q=q&amp;y=0&amp;z=slf.to&amp;x=.csv</t>
  </si>
  <si>
    <t>Total Underlying Cumulative Return for Various Standards, Terms and Percentiles (Dividends held constant)</t>
  </si>
  <si>
    <t>Probability of Default</t>
  </si>
  <si>
    <t>Return - use adjClose for consistency with "ChooseDistribution"</t>
  </si>
  <si>
    <t>of Returns from AdjClose</t>
  </si>
  <si>
    <t>as per AdjClose</t>
  </si>
  <si>
    <t>m</t>
  </si>
  <si>
    <t>XGD.TO</t>
  </si>
  <si>
    <t>This spreadsheet may be used as an aid to the determination of the credit quality of split-share preferreds</t>
  </si>
  <si>
    <t>PrefLetter is available for subscription and single copy purchase via:</t>
  </si>
  <si>
    <t>http://www.prefletter.com</t>
  </si>
  <si>
    <t>This spreadsheet is provided by Hymas Investment Management Inc. "as is". No warranties or representations are made. Use this spreadsheet at your own risk and consult a professional prior to investing.</t>
  </si>
  <si>
    <t>1. The tab "ChooseDistribution" is presented as a convenience - it allows for a quick comparison of the return characteristics of 30 stocks, to assist in the parameterization of the "CreditQuality" tab.</t>
  </si>
  <si>
    <t>http://www.financialwebring.org/gummy-stuff/kurtosis.htm</t>
  </si>
  <si>
    <t>2. The tab "Credit Quality" has been developed by James Hymas of Hymas Investment Management Inc., based on the spreadsheet "MC-years-months.xls" developed by Peter Ponzo</t>
  </si>
  <si>
    <t>http://www.financialwebring.org/gummy-stuff/MC-months-years.htm</t>
  </si>
  <si>
    <t>3. To use the tab "creditQuality" to investigate the properties of Split-Share Preferreds:</t>
  </si>
  <si>
    <t>a) Click the "Download Data" button after filling in the information required in the three adjacent yellow boxes</t>
  </si>
  <si>
    <t>b) Click the "Characterize Data" button after filling in the information in the two adjacent yellow boxes</t>
  </si>
  <si>
    <t>---- Note that "Total Return" is the sum of Price Return and Dividend Yield. The former compounds, the latter doesn't</t>
  </si>
  <si>
    <t>c) Click the "Do MC" button after characterizing the SplitShare preferred by filling in the adjacent nine yellow boxes</t>
  </si>
  <si>
    <t>---- The distribution of possible monthly returns will be determined by this choice. This distribution adjusts the otherwise constant expected return specified in the next step.</t>
  </si>
  <si>
    <t>---- The spreadsheet performs 8,191 Monte-Carlo returns analyses on the underlying securities in an attempt to quantify the credit quality of the SplitShare preferreds</t>
  </si>
  <si>
    <t>---- Note that in all cases, only the yellow cells require input by the user. The other coloured boxes are used by the spreadsheet to display results.</t>
  </si>
  <si>
    <t>4) The tab "securityTemplate" is used by the spreadsheet to store information. No user input is required, although users may wish to inspect the raw data</t>
  </si>
  <si>
    <t>5) The tab "example" contains data from the first run of the Monte Carlo simulation. No user input is required, although users may wish to inspect the calculation process.</t>
  </si>
  <si>
    <t>http://www.himivest.com</t>
  </si>
  <si>
    <t>6) Questions, comments and improvements are welcome. Contact James I. Hymas</t>
  </si>
  <si>
    <t>jiHymas@himivest.com</t>
  </si>
  <si>
    <t xml:space="preserve"> </t>
  </si>
  <si>
    <t>Date</t>
  </si>
  <si>
    <t>Open</t>
  </si>
  <si>
    <t>High</t>
  </si>
  <si>
    <t>Low</t>
  </si>
  <si>
    <t>Close</t>
  </si>
  <si>
    <t>Volume</t>
  </si>
  <si>
    <t>Adj Close</t>
  </si>
  <si>
    <t>Start Date</t>
  </si>
  <si>
    <t>End Date</t>
  </si>
  <si>
    <t xml:space="preserve">Symbol </t>
  </si>
  <si>
    <t>Initial NAV</t>
  </si>
  <si>
    <t>Pfd Redemption Value</t>
  </si>
  <si>
    <t>Pfd Coupon</t>
  </si>
  <si>
    <t>MER</t>
  </si>
  <si>
    <t>Cap Unit Div (above Test)</t>
  </si>
  <si>
    <t>Cap Unit Div (below Test)</t>
  </si>
  <si>
    <t>NAV Test</t>
  </si>
  <si>
    <t>Months to Redemption</t>
  </si>
  <si>
    <t>Simulations</t>
  </si>
  <si>
    <t>Whole Unit Par Value</t>
  </si>
  <si>
    <t>Dollars</t>
  </si>
  <si>
    <t>Dollars, Annual Rate</t>
  </si>
  <si>
    <t>Whole Unit Par Value (Entire excess paid to Cap Unit Holders Annually)</t>
  </si>
  <si>
    <t>Monte Carlo Results</t>
  </si>
  <si>
    <t>Count</t>
  </si>
  <si>
    <t>Skew</t>
  </si>
  <si>
    <t>Kurtosis</t>
  </si>
  <si>
    <t>Raw Annualized Return</t>
  </si>
  <si>
    <t>Expected Annualized Return</t>
  </si>
  <si>
    <t>OSFI New</t>
  </si>
  <si>
    <t>American</t>
  </si>
  <si>
    <t>OSFI Old</t>
  </si>
  <si>
    <t>These Data</t>
  </si>
  <si>
    <t>1-Yr 2.5%</t>
  </si>
  <si>
    <t>1-Yr 5%</t>
  </si>
  <si>
    <t>1-Yr 10%</t>
  </si>
  <si>
    <t>5-Yr 2.5%</t>
  </si>
  <si>
    <t>5-Yr 10%</t>
  </si>
  <si>
    <t>10-Yr 2.5%</t>
  </si>
  <si>
    <t>10-Yr 5%</t>
  </si>
  <si>
    <t>10-Yr 10%</t>
  </si>
  <si>
    <t>20-Yr 5%</t>
  </si>
  <si>
    <t>20-Yr 10%</t>
  </si>
  <si>
    <t>Iterations</t>
  </si>
  <si>
    <t>5-Yr 5%</t>
  </si>
  <si>
    <t>Median</t>
  </si>
  <si>
    <t>1-Year</t>
  </si>
  <si>
    <t>Expected</t>
  </si>
  <si>
    <t>Set by embedded software</t>
  </si>
  <si>
    <t>Month</t>
  </si>
  <si>
    <t>BeginNAV</t>
  </si>
  <si>
    <t>GrossRet</t>
  </si>
  <si>
    <t>PreDistNAV</t>
  </si>
  <si>
    <t>expense</t>
  </si>
  <si>
    <t>CapDist</t>
  </si>
  <si>
    <t>PFDDist</t>
  </si>
  <si>
    <t>extraDist</t>
  </si>
  <si>
    <t>FinalNAV</t>
  </si>
  <si>
    <t>Memo:Cash</t>
  </si>
  <si>
    <t>Memo: MonthlyDiv</t>
  </si>
  <si>
    <t>Underlying Dividend Yield</t>
  </si>
  <si>
    <t>Of instruments held by SplitShare Corp.</t>
  </si>
  <si>
    <t>Total</t>
  </si>
  <si>
    <t>Percentage</t>
  </si>
  <si>
    <t>As Percent of Whole Unit Value, Annual Rate</t>
  </si>
  <si>
    <t>Capital Unit Distributions when NAV is above "NAV Test", Annual Rate</t>
  </si>
  <si>
    <t>Capital Unit Distributions when NAV is below "NAV Test", Annual Rate</t>
  </si>
  <si>
    <t>Percentile</t>
  </si>
  <si>
    <t>Value</t>
  </si>
  <si>
    <t>Distribution of Final NAV</t>
  </si>
  <si>
    <t>Percentage is mean expected loss at maturity</t>
  </si>
  <si>
    <t>Loss Given Default</t>
  </si>
  <si>
    <t>Expected Loss</t>
  </si>
  <si>
    <t>5-Year</t>
  </si>
  <si>
    <t>10-Year</t>
  </si>
  <si>
    <t>20-Year</t>
  </si>
  <si>
    <t>Mean</t>
  </si>
  <si>
    <t>StdDev</t>
  </si>
  <si>
    <t>stocks</t>
  </si>
  <si>
    <t>data =</t>
  </si>
  <si>
    <t>Returns</t>
  </si>
  <si>
    <t>Start:</t>
  </si>
  <si>
    <t>STOCK</t>
  </si>
  <si>
    <t>SKEW</t>
  </si>
  <si>
    <t>KURTosis</t>
  </si>
  <si>
    <t>End:</t>
  </si>
  <si>
    <t>Stock:</t>
  </si>
  <si>
    <t/>
  </si>
  <si>
    <t>XFN.TO</t>
  </si>
  <si>
    <t>ABX.TO</t>
  </si>
  <si>
    <t>BCE.TO</t>
  </si>
  <si>
    <t>BMO.TO</t>
  </si>
  <si>
    <t>BNS.TO</t>
  </si>
  <si>
    <t>CM.TO</t>
  </si>
  <si>
    <t>CNQ.TO</t>
  </si>
  <si>
    <t>CNR.TO</t>
  </si>
  <si>
    <t>CVE.TO</t>
  </si>
  <si>
    <t>ECA.TO</t>
  </si>
  <si>
    <t>ENB.TO</t>
  </si>
  <si>
    <t>G.TO</t>
  </si>
  <si>
    <t>MFC.TO</t>
  </si>
  <si>
    <t>POT.TO</t>
  </si>
  <si>
    <t>RCI-B.TO</t>
  </si>
  <si>
    <t>RIM.TO</t>
  </si>
  <si>
    <t>RY.TO</t>
  </si>
  <si>
    <t>SLF.TO</t>
  </si>
  <si>
    <t>SU.TO</t>
  </si>
  <si>
    <t>T.TO</t>
  </si>
  <si>
    <t>TCK-B.TO</t>
  </si>
  <si>
    <t>TD.TO</t>
  </si>
  <si>
    <t>TLM.TO</t>
  </si>
  <si>
    <t>TRI.TO</t>
  </si>
  <si>
    <t>TRP.TO</t>
  </si>
  <si>
    <t>XEG.TO</t>
  </si>
  <si>
    <t>XMA.TO</t>
  </si>
  <si>
    <t>XRE.TO</t>
  </si>
  <si>
    <t>Its use and the influence of various parameters on the analysis are discussed in the December, 2010, edition of PrefLetter</t>
  </si>
  <si>
    <t>Sdev</t>
  </si>
  <si>
    <t>It was developed by Peter Ponzo, who describes its use in the link below, as a stand-alone spreadsheet. Some changes have been made, including adding the Standard Deviation</t>
  </si>
  <si>
    <t>of monthly returns to the data presented and changing the data collection frequency from w(eekly) to m(onthly). Stock symbols must be in Yahoo! Format.</t>
  </si>
  <si>
    <t>Standard Deviation</t>
  </si>
  <si>
    <t>Yahoo! Format. Input "*xxxx" for bell curve with monthly SD xx.xx%;</t>
  </si>
  <si>
    <t>Underlying Cumulative Return Distribution</t>
  </si>
  <si>
    <t>XIU.TO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</si>
</sst>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mmm\ d/yy"/>
    <numFmt numFmtId="169" formatCode="0,000"/>
    <numFmt numFmtId="170" formatCode="0.0%"/>
    <numFmt numFmtId="171" formatCode="&quot;$&quot;#,##0.00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0.000"/>
    <numFmt numFmtId="178" formatCode="&quot;$&quot;#,##0"/>
    <numFmt numFmtId="179" formatCode="&quot;$&quot;#,##0.000"/>
    <numFmt numFmtId="180" formatCode="&quot;$&quot;#,##0.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b/>
      <sz val="9"/>
      <name val="Arial"/>
      <family val="2"/>
    </font>
    <font>
      <sz val="12"/>
      <name val="Arial Black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8"/>
      <name val="Arial"/>
      <family val="0"/>
    </font>
    <font>
      <b/>
      <sz val="11"/>
      <name val="Arial"/>
      <family val="2"/>
    </font>
    <font>
      <i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n">
        <color indexed="22"/>
      </top>
      <bottom style="thin">
        <color indexed="2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" borderId="0" xfId="0" applyFill="1" applyAlignment="1">
      <alignment/>
    </xf>
    <xf numFmtId="3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9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9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10" fontId="0" fillId="3" borderId="0" xfId="0" applyNumberFormat="1" applyFill="1" applyAlignment="1">
      <alignment/>
    </xf>
    <xf numFmtId="10" fontId="1" fillId="4" borderId="8" xfId="0" applyNumberFormat="1" applyFont="1" applyFill="1" applyBorder="1" applyAlignment="1">
      <alignment/>
    </xf>
    <xf numFmtId="10" fontId="1" fillId="4" borderId="9" xfId="0" applyNumberFormat="1" applyFont="1" applyFill="1" applyBorder="1" applyAlignment="1">
      <alignment/>
    </xf>
    <xf numFmtId="10" fontId="0" fillId="4" borderId="0" xfId="0" applyNumberFormat="1" applyFill="1" applyBorder="1" applyAlignment="1">
      <alignment/>
    </xf>
    <xf numFmtId="10" fontId="0" fillId="4" borderId="8" xfId="0" applyNumberFormat="1" applyFill="1" applyBorder="1" applyAlignment="1">
      <alignment/>
    </xf>
    <xf numFmtId="10" fontId="0" fillId="4" borderId="0" xfId="0" applyNumberFormat="1" applyFill="1" applyAlignment="1">
      <alignment/>
    </xf>
    <xf numFmtId="168" fontId="0" fillId="4" borderId="0" xfId="0" applyNumberFormat="1" applyFill="1" applyAlignment="1">
      <alignment/>
    </xf>
    <xf numFmtId="169" fontId="0" fillId="4" borderId="0" xfId="0" applyNumberFormat="1" applyFill="1" applyAlignment="1">
      <alignment/>
    </xf>
    <xf numFmtId="172" fontId="0" fillId="4" borderId="3" xfId="0" applyNumberFormat="1" applyFill="1" applyBorder="1" applyAlignment="1">
      <alignment/>
    </xf>
    <xf numFmtId="172" fontId="0" fillId="4" borderId="4" xfId="0" applyNumberFormat="1" applyFill="1" applyBorder="1" applyAlignment="1">
      <alignment/>
    </xf>
    <xf numFmtId="2" fontId="1" fillId="4" borderId="8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0" fontId="0" fillId="4" borderId="3" xfId="0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3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0" fontId="12" fillId="7" borderId="0" xfId="0" applyNumberFormat="1" applyFont="1" applyFill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43" fontId="11" fillId="6" borderId="10" xfId="17" applyFont="1" applyFill="1" applyBorder="1" applyAlignment="1">
      <alignment horizontal="right"/>
    </xf>
    <xf numFmtId="15" fontId="11" fillId="6" borderId="11" xfId="17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2" fontId="1" fillId="8" borderId="13" xfId="0" applyNumberFormat="1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0" fontId="10" fillId="5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3" fontId="1" fillId="9" borderId="14" xfId="17" applyFont="1" applyFill="1" applyBorder="1" applyAlignment="1">
      <alignment horizontal="right"/>
    </xf>
    <xf numFmtId="15" fontId="1" fillId="9" borderId="15" xfId="17" applyNumberFormat="1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2" fontId="10" fillId="8" borderId="13" xfId="0" applyNumberFormat="1" applyFont="1" applyFill="1" applyBorder="1" applyAlignment="1">
      <alignment horizontal="center"/>
    </xf>
    <xf numFmtId="2" fontId="10" fillId="4" borderId="13" xfId="0" applyNumberFormat="1" applyFont="1" applyFill="1" applyBorder="1" applyAlignment="1">
      <alignment horizontal="center"/>
    </xf>
    <xf numFmtId="10" fontId="8" fillId="5" borderId="13" xfId="0" applyNumberFormat="1" applyFont="1" applyFill="1" applyBorder="1" applyAlignment="1">
      <alignment horizontal="center" vertical="center"/>
    </xf>
    <xf numFmtId="43" fontId="1" fillId="9" borderId="17" xfId="17" applyFont="1" applyFill="1" applyBorder="1" applyAlignment="1">
      <alignment horizontal="right"/>
    </xf>
    <xf numFmtId="49" fontId="1" fillId="9" borderId="15" xfId="1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0" borderId="0" xfId="27" applyAlignment="1">
      <alignment/>
    </xf>
    <xf numFmtId="0" fontId="0" fillId="0" borderId="0" xfId="0" applyAlignment="1" quotePrefix="1">
      <alignment/>
    </xf>
    <xf numFmtId="0" fontId="0" fillId="10" borderId="0" xfId="0" applyFill="1" applyAlignment="1">
      <alignment/>
    </xf>
    <xf numFmtId="0" fontId="14" fillId="4" borderId="0" xfId="0" applyFont="1" applyFill="1" applyAlignment="1">
      <alignment/>
    </xf>
    <xf numFmtId="0" fontId="0" fillId="4" borderId="0" xfId="0" applyFill="1" applyBorder="1" applyAlignment="1">
      <alignment horizontal="right"/>
    </xf>
    <xf numFmtId="0" fontId="14" fillId="0" borderId="0" xfId="0" applyFont="1" applyFill="1" applyAlignment="1">
      <alignment/>
    </xf>
    <xf numFmtId="0" fontId="0" fillId="4" borderId="4" xfId="0" applyFill="1" applyBorder="1" applyAlignment="1">
      <alignment horizontal="right"/>
    </xf>
    <xf numFmtId="10" fontId="0" fillId="4" borderId="6" xfId="0" applyNumberFormat="1" applyFill="1" applyBorder="1" applyAlignment="1">
      <alignment/>
    </xf>
    <xf numFmtId="10" fontId="0" fillId="4" borderId="9" xfId="0" applyNumberFormat="1" applyFill="1" applyBorder="1" applyAlignment="1">
      <alignment/>
    </xf>
    <xf numFmtId="10" fontId="10" fillId="8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_30-stock-kurtosis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82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ChooseDistribution!$K$3:$K$32</c:f>
              <c:strCache/>
            </c:strRef>
          </c:cat>
          <c:val>
            <c:numRef>
              <c:f>ChooseDistribution!$L$3:$L$32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5"/>
        <c:axId val="36445608"/>
        <c:axId val="59575017"/>
      </c:bar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crossAx val="36445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82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ChooseDistribution!$K$3:$K$32</c:f>
              <c:strCache/>
            </c:strRef>
          </c:cat>
          <c:val>
            <c:numRef>
              <c:f>ChooseDistribution!$M$3:$M$32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5"/>
        <c:axId val="66413106"/>
        <c:axId val="60847043"/>
      </c:bar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82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ChooseDistribution!$K$3:$K$32</c:f>
              <c:strCache/>
            </c:strRef>
          </c:cat>
          <c:val>
            <c:numRef>
              <c:f>ChooseDistribution!$N$3:$N$32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5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752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0.06825</cdr:y>
    </cdr:from>
    <cdr:to>
      <cdr:x>0.1845</cdr:x>
      <cdr:y>0.151</cdr:y>
    </cdr:to>
    <cdr:sp textlink="ChooseDistribution!$L$2">
      <cdr:nvSpPr>
        <cdr:cNvPr id="1" name="TextBox 1"/>
        <cdr:cNvSpPr txBox="1">
          <a:spLocks noChangeArrowheads="1"/>
        </cdr:cNvSpPr>
      </cdr:nvSpPr>
      <cdr:spPr>
        <a:xfrm>
          <a:off x="514350" y="200025"/>
          <a:ext cx="476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0b76b2ed-198d-49cf-824b-a849b22785bc}" type="TxLink">
            <a:rPr lang="en-US" cap="none" sz="1200" b="1" i="0" u="none" baseline="0">
              <a:latin typeface="Arial"/>
              <a:ea typeface="Arial"/>
              <a:cs typeface="Arial"/>
            </a:rPr>
            <a:t>Sdev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0.13075</cdr:y>
    </cdr:from>
    <cdr:to>
      <cdr:x>0.1595</cdr:x>
      <cdr:y>0.2005</cdr:y>
    </cdr:to>
    <cdr:sp textlink="ChooseDistribution!$M$2">
      <cdr:nvSpPr>
        <cdr:cNvPr id="1" name="TextBox 1"/>
        <cdr:cNvSpPr txBox="1">
          <a:spLocks noChangeArrowheads="1"/>
        </cdr:cNvSpPr>
      </cdr:nvSpPr>
      <cdr:spPr>
        <a:xfrm>
          <a:off x="400050" y="390525"/>
          <a:ext cx="4572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77e92eef-dfe2-48c3-8c21-f5490d6c3b5a}" type="TxLink">
            <a:rPr lang="en-US" cap="none" sz="1000" b="1" i="0" u="none" baseline="0">
              <a:latin typeface="Arial"/>
              <a:ea typeface="Arial"/>
              <a:cs typeface="Arial"/>
            </a:rPr>
            <a:t>SKEW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0.07525</cdr:x>
      <cdr:y>0.13025</cdr:y>
    </cdr:from>
    <cdr:to>
      <cdr:x>0.1945</cdr:x>
      <cdr:y>0.19975</cdr:y>
    </cdr:to>
    <cdr:sp textlink="ChooseDistribution!$N$2">
      <cdr:nvSpPr>
        <cdr:cNvPr id="1" name="TextBox 1"/>
        <cdr:cNvSpPr txBox="1">
          <a:spLocks noChangeArrowheads="1"/>
        </cdr:cNvSpPr>
      </cdr:nvSpPr>
      <cdr:spPr>
        <a:xfrm>
          <a:off x="400050" y="390525"/>
          <a:ext cx="6477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1d5d0909-8ab1-4863-8020-3c8e232a3856}" type="TxLink">
            <a:rPr lang="en-US" cap="none" sz="1000" b="1" i="0" u="none" baseline="0">
              <a:latin typeface="Arial"/>
              <a:ea typeface="Arial"/>
              <a:cs typeface="Arial"/>
            </a:rPr>
            <a:t>KURTosis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171450</xdr:rowOff>
    </xdr:from>
    <xdr:to>
      <xdr:col>9</xdr:col>
      <xdr:colOff>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9050" y="866775"/>
        <a:ext cx="5410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76200</xdr:rowOff>
    </xdr:from>
    <xdr:to>
      <xdr:col>9</xdr:col>
      <xdr:colOff>0</xdr:colOff>
      <xdr:row>40</xdr:row>
      <xdr:rowOff>66675</xdr:rowOff>
    </xdr:to>
    <xdr:graphicFrame>
      <xdr:nvGraphicFramePr>
        <xdr:cNvPr id="2" name="Chart 3"/>
        <xdr:cNvGraphicFramePr/>
      </xdr:nvGraphicFramePr>
      <xdr:xfrm>
        <a:off x="9525" y="3867150"/>
        <a:ext cx="54197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0</xdr:colOff>
      <xdr:row>59</xdr:row>
      <xdr:rowOff>95250</xdr:rowOff>
    </xdr:to>
    <xdr:graphicFrame>
      <xdr:nvGraphicFramePr>
        <xdr:cNvPr id="3" name="Chart 8"/>
        <xdr:cNvGraphicFramePr/>
      </xdr:nvGraphicFramePr>
      <xdr:xfrm>
        <a:off x="0" y="6962775"/>
        <a:ext cx="54292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letter.com/" TargetMode="External" /><Relationship Id="rId2" Type="http://schemas.openxmlformats.org/officeDocument/2006/relationships/hyperlink" Target="http://www.financialwebring.org/gummy-stuff/kurtosis.htm" TargetMode="External" /><Relationship Id="rId3" Type="http://schemas.openxmlformats.org/officeDocument/2006/relationships/hyperlink" Target="http://www.financialwebring.org/gummy-stuff/MC-months-years.htm" TargetMode="External" /><Relationship Id="rId4" Type="http://schemas.openxmlformats.org/officeDocument/2006/relationships/hyperlink" Target="http://www.himivest.com/" TargetMode="External" /><Relationship Id="rId5" Type="http://schemas.openxmlformats.org/officeDocument/2006/relationships/hyperlink" Target="mailto:jiHymas@himivest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T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spans="1:20" ht="4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ht="12.75">
      <c r="A3" t="s">
        <v>147</v>
      </c>
    </row>
    <row r="4" spans="1:20" ht="4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8" ht="15">
      <c r="A5" t="s">
        <v>10</v>
      </c>
      <c r="H5" s="69" t="s">
        <v>11</v>
      </c>
    </row>
    <row r="6" spans="1:20" ht="4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ht="12.75">
      <c r="A7" t="s">
        <v>12</v>
      </c>
    </row>
    <row r="8" ht="15">
      <c r="A8" s="69" t="s">
        <v>27</v>
      </c>
    </row>
    <row r="9" spans="1:20" ht="4.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ht="12.75">
      <c r="A10" t="s">
        <v>13</v>
      </c>
    </row>
    <row r="11" ht="12.75">
      <c r="A11" t="s">
        <v>149</v>
      </c>
    </row>
    <row r="12" ht="12.75">
      <c r="A12" t="s">
        <v>150</v>
      </c>
    </row>
    <row r="13" ht="15">
      <c r="A13" s="69" t="s">
        <v>14</v>
      </c>
    </row>
    <row r="14" spans="1:20" ht="4.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ht="12.75">
      <c r="A15" t="s">
        <v>15</v>
      </c>
    </row>
    <row r="16" ht="15">
      <c r="A16" s="69" t="s">
        <v>16</v>
      </c>
    </row>
    <row r="17" spans="1:20" ht="4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ht="12.75">
      <c r="A18" t="s">
        <v>17</v>
      </c>
    </row>
    <row r="19" ht="12.75">
      <c r="A19" s="70" t="s">
        <v>24</v>
      </c>
    </row>
    <row r="20" ht="12.75">
      <c r="A20" t="s">
        <v>18</v>
      </c>
    </row>
    <row r="21" ht="12.75">
      <c r="A21" s="70" t="s">
        <v>22</v>
      </c>
    </row>
    <row r="22" ht="12.75">
      <c r="A22" t="s">
        <v>19</v>
      </c>
    </row>
    <row r="23" ht="12.75">
      <c r="A23" s="70" t="s">
        <v>20</v>
      </c>
    </row>
    <row r="24" ht="12.75">
      <c r="A24" t="s">
        <v>21</v>
      </c>
    </row>
    <row r="25" ht="12.75">
      <c r="A25" s="70" t="s">
        <v>23</v>
      </c>
    </row>
    <row r="26" spans="1:20" ht="4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ht="12.75">
      <c r="A27" t="s">
        <v>25</v>
      </c>
    </row>
    <row r="28" spans="1:20" ht="4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ht="12.75">
      <c r="A29" t="s">
        <v>26</v>
      </c>
    </row>
    <row r="30" spans="1:20" ht="4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ht="12.75">
      <c r="A31" t="s">
        <v>28</v>
      </c>
    </row>
    <row r="32" ht="15">
      <c r="A32" s="69" t="s">
        <v>29</v>
      </c>
    </row>
    <row r="33" spans="1:20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</sheetData>
  <hyperlinks>
    <hyperlink ref="H5" r:id="rId1" display="http://www.prefletter.com"/>
    <hyperlink ref="A13" r:id="rId2" display="http://www.financialwebring.org/gummy-stuff/kurtosis.htm"/>
    <hyperlink ref="A16" r:id="rId3" display="http://www.financialwebring.org/gummy-stuff/MC-months-years.htm"/>
    <hyperlink ref="A8" r:id="rId4" display="http://www.himivest.com"/>
    <hyperlink ref="A32" r:id="rId5" display="jiHymas@himivest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R2018"/>
  <sheetViews>
    <sheetView workbookViewId="0" topLeftCell="A1">
      <selection activeCell="G3" sqref="G3"/>
    </sheetView>
  </sheetViews>
  <sheetFormatPr defaultColWidth="9.140625" defaultRowHeight="12.75"/>
  <cols>
    <col min="1" max="1" width="9.8515625" style="64" customWidth="1"/>
    <col min="2" max="2" width="10.57421875" style="0" customWidth="1"/>
    <col min="3" max="7" width="8.7109375" style="43" customWidth="1"/>
    <col min="8" max="8" width="8.7109375" style="50" customWidth="1"/>
    <col min="9" max="9" width="8.7109375" style="43" customWidth="1"/>
    <col min="10" max="10" width="0.71875" style="0" customWidth="1"/>
    <col min="12" max="14" width="9.140625" style="4" customWidth="1"/>
    <col min="15" max="44" width="9.140625" style="47" customWidth="1"/>
    <col min="45" max="45" width="0.85546875" style="0" customWidth="1"/>
  </cols>
  <sheetData>
    <row r="1" spans="1:15" ht="12.75">
      <c r="A1" s="41"/>
      <c r="C1" s="42">
        <f>COUNTA(K3:K32)</f>
        <v>30</v>
      </c>
      <c r="D1" s="42" t="s">
        <v>109</v>
      </c>
      <c r="H1" s="44" t="s">
        <v>110</v>
      </c>
      <c r="I1" s="45">
        <f>COUNT(I8:I600)</f>
        <v>97</v>
      </c>
      <c r="O1" s="46" t="s">
        <v>111</v>
      </c>
    </row>
    <row r="2" spans="1:44" s="55" customFormat="1" ht="13.5" thickBot="1">
      <c r="A2" s="48" t="s">
        <v>112</v>
      </c>
      <c r="B2" s="49">
        <f>B3-8*365-2</f>
        <v>37598</v>
      </c>
      <c r="C2" s="43"/>
      <c r="D2" s="43"/>
      <c r="E2" s="43"/>
      <c r="F2" s="43"/>
      <c r="G2" s="43"/>
      <c r="H2" s="50"/>
      <c r="I2"/>
      <c r="J2"/>
      <c r="K2" s="51" t="s">
        <v>113</v>
      </c>
      <c r="L2" s="52" t="s">
        <v>148</v>
      </c>
      <c r="M2" s="52" t="s">
        <v>114</v>
      </c>
      <c r="N2" s="53" t="s">
        <v>115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119</v>
      </c>
      <c r="AO2" s="54" t="s">
        <v>8</v>
      </c>
      <c r="AP2" s="54" t="s">
        <v>154</v>
      </c>
      <c r="AQ2" s="54" t="s">
        <v>145</v>
      </c>
      <c r="AR2" s="54" t="s">
        <v>146</v>
      </c>
    </row>
    <row r="3" spans="1:44" ht="14.25" thickBot="1" thickTop="1">
      <c r="A3" s="56" t="s">
        <v>116</v>
      </c>
      <c r="B3" s="57">
        <v>40520</v>
      </c>
      <c r="H3" s="43"/>
      <c r="I3"/>
      <c r="K3" s="58" t="s">
        <v>120</v>
      </c>
      <c r="L3" s="78">
        <v>0.0999423469652586</v>
      </c>
      <c r="M3" s="59">
        <v>0.3217980739360958</v>
      </c>
      <c r="N3" s="60">
        <v>1.6273582019350488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</row>
    <row r="4" spans="1:44" ht="14.25" thickBot="1" thickTop="1">
      <c r="A4" s="62" t="s">
        <v>117</v>
      </c>
      <c r="B4" s="63" t="s">
        <v>146</v>
      </c>
      <c r="C4" s="43" t="s">
        <v>7</v>
      </c>
      <c r="K4" s="58" t="s">
        <v>121</v>
      </c>
      <c r="L4" s="78">
        <v>0.05487523135760779</v>
      </c>
      <c r="M4" s="59">
        <v>-1.5353722221798818</v>
      </c>
      <c r="N4" s="60">
        <v>8.339910381033881</v>
      </c>
      <c r="O4" s="61">
        <v>0.03063457330415753</v>
      </c>
      <c r="P4" s="61">
        <v>0.01449275362318847</v>
      </c>
      <c r="Q4" s="61">
        <v>-0.009177318911832266</v>
      </c>
      <c r="R4" s="61">
        <v>-0.03714710252600295</v>
      </c>
      <c r="S4" s="61">
        <v>0.0006253908692932519</v>
      </c>
      <c r="T4" s="61">
        <v>0.014362657091562037</v>
      </c>
      <c r="U4" s="61">
        <v>-0.042143600416232996</v>
      </c>
      <c r="V4" s="61">
        <v>-0.011729095724555383</v>
      </c>
      <c r="W4" s="61">
        <v>-0.02026431718061683</v>
      </c>
      <c r="X4" s="61">
        <v>-0.0024038461538461453</v>
      </c>
      <c r="Y4" s="61">
        <v>-0.060109289617486406</v>
      </c>
      <c r="Z4" s="61">
        <v>0.01770538243626052</v>
      </c>
      <c r="AA4" s="61">
        <v>-0.07876496534341526</v>
      </c>
      <c r="AB4" s="61">
        <v>0.006191950464396356</v>
      </c>
      <c r="AC4" s="61">
        <v>-0.06395348837209291</v>
      </c>
      <c r="AD4" s="61">
        <v>-0.04437471985656649</v>
      </c>
      <c r="AE4" s="61">
        <v>0.029397590361445847</v>
      </c>
      <c r="AF4" s="61">
        <v>0.04668930390492365</v>
      </c>
      <c r="AG4" s="61">
        <v>-0.001482579688658281</v>
      </c>
      <c r="AH4" s="61">
        <v>0.043560606060605966</v>
      </c>
      <c r="AI4" s="61">
        <v>-0.053739195791056016</v>
      </c>
      <c r="AJ4" s="61">
        <v>0.013605442176870763</v>
      </c>
      <c r="AK4" s="61">
        <v>0.004573668735707415</v>
      </c>
      <c r="AL4" s="61">
        <v>-0.0093131548311991</v>
      </c>
      <c r="AM4" s="61">
        <v>-0.0029069767441859407</v>
      </c>
      <c r="AN4" s="61">
        <v>-0.016605166051660514</v>
      </c>
      <c r="AO4" s="61">
        <v>-0.028782894736842035</v>
      </c>
      <c r="AP4" s="61">
        <v>-0.006211180124223725</v>
      </c>
      <c r="AQ4" s="61">
        <v>0.12903225806451624</v>
      </c>
      <c r="AR4" s="61">
        <v>0.01675041876046901</v>
      </c>
    </row>
    <row r="5" spans="2:44" ht="14.25" thickBot="1" thickTop="1">
      <c r="B5" s="43"/>
      <c r="K5" s="58" t="s">
        <v>122</v>
      </c>
      <c r="L5" s="78">
        <v>0.06459098387566277</v>
      </c>
      <c r="M5" s="59">
        <v>0.09116187137004779</v>
      </c>
      <c r="N5" s="60">
        <v>1.1995853870530104</v>
      </c>
      <c r="O5" s="61">
        <v>-0.0424628450106157</v>
      </c>
      <c r="P5" s="61">
        <v>-0.039523809523809406</v>
      </c>
      <c r="Q5" s="61">
        <v>0.016870658286470386</v>
      </c>
      <c r="R5" s="61">
        <v>0.03858024691358031</v>
      </c>
      <c r="S5" s="61">
        <v>0.09187499999999993</v>
      </c>
      <c r="T5" s="61">
        <v>0.07610619469026547</v>
      </c>
      <c r="U5" s="61">
        <v>0.008147745790331173</v>
      </c>
      <c r="V5" s="61">
        <v>-0.06738131699846861</v>
      </c>
      <c r="W5" s="61">
        <v>0.017086330935252025</v>
      </c>
      <c r="X5" s="61">
        <v>0</v>
      </c>
      <c r="Y5" s="61">
        <v>-0.09593023255813948</v>
      </c>
      <c r="Z5" s="61">
        <v>0.03897007654836471</v>
      </c>
      <c r="AA5" s="61">
        <v>-0.0034199726402187602</v>
      </c>
      <c r="AB5" s="61">
        <v>-0.06769230769230772</v>
      </c>
      <c r="AC5" s="61">
        <v>-0.03105590062111807</v>
      </c>
      <c r="AD5" s="61">
        <v>0.05065666041275785</v>
      </c>
      <c r="AE5" s="61">
        <v>0</v>
      </c>
      <c r="AF5" s="61">
        <v>0.04460665044606649</v>
      </c>
      <c r="AG5" s="61">
        <v>-0.015590200445434355</v>
      </c>
      <c r="AH5" s="61">
        <v>-0.00907441016333932</v>
      </c>
      <c r="AI5" s="61">
        <v>0.034551231135822036</v>
      </c>
      <c r="AJ5" s="61">
        <v>0.028523489932885893</v>
      </c>
      <c r="AK5" s="61">
        <v>0.08162601626016253</v>
      </c>
      <c r="AL5" s="61">
        <v>-0.021739130434782705</v>
      </c>
      <c r="AM5" s="61">
        <v>0.039358600583090375</v>
      </c>
      <c r="AN5" s="61">
        <v>0.03283302063789861</v>
      </c>
      <c r="AO5" s="61">
        <v>-0.1033022861981372</v>
      </c>
      <c r="AP5" s="61">
        <v>0.008750000000000036</v>
      </c>
      <c r="AQ5" s="61">
        <v>-0.05887445887445897</v>
      </c>
      <c r="AR5" s="61">
        <v>0.009884678747940523</v>
      </c>
    </row>
    <row r="6" spans="11:44" ht="13.5" thickBot="1">
      <c r="K6" s="58" t="s">
        <v>123</v>
      </c>
      <c r="L6" s="78">
        <v>0.049453746250835</v>
      </c>
      <c r="M6" s="59">
        <v>-0.34896813833226925</v>
      </c>
      <c r="N6" s="60">
        <v>0.8897350999299123</v>
      </c>
      <c r="O6" s="61">
        <v>-0.036363636363636376</v>
      </c>
      <c r="P6" s="61">
        <v>-0.02776400594942996</v>
      </c>
      <c r="Q6" s="61">
        <v>-0.04456733897202336</v>
      </c>
      <c r="R6" s="61">
        <v>-0.014363546310054653</v>
      </c>
      <c r="S6" s="61">
        <v>-0.005151688609044025</v>
      </c>
      <c r="T6" s="61">
        <v>-0.019736842105263164</v>
      </c>
      <c r="U6" s="61">
        <v>-0.004310344827586077</v>
      </c>
      <c r="V6" s="61">
        <v>0.04022988505747138</v>
      </c>
      <c r="W6" s="61">
        <v>-0.017683465959328126</v>
      </c>
      <c r="X6" s="61">
        <v>0.033734939759036076</v>
      </c>
      <c r="Y6" s="61">
        <v>-0.08488745980707402</v>
      </c>
      <c r="Z6" s="61">
        <v>-0.03348961821835228</v>
      </c>
      <c r="AA6" s="61">
        <v>-0.013040494166094652</v>
      </c>
      <c r="AB6" s="61">
        <v>0.13861386138613874</v>
      </c>
      <c r="AC6" s="61">
        <v>0.019230769230769162</v>
      </c>
      <c r="AD6" s="61">
        <v>-0.01651785714285703</v>
      </c>
      <c r="AE6" s="61">
        <v>0.009363295880149725</v>
      </c>
      <c r="AF6" s="61">
        <v>-0.05124223602484468</v>
      </c>
      <c r="AG6" s="61">
        <v>-0.038461538461538436</v>
      </c>
      <c r="AH6" s="61">
        <v>-0.0714285714285714</v>
      </c>
      <c r="AI6" s="61">
        <v>-0.026871401151631447</v>
      </c>
      <c r="AJ6" s="61">
        <v>-0.014681892332789492</v>
      </c>
      <c r="AK6" s="61">
        <v>-0.19061936259771484</v>
      </c>
      <c r="AL6" s="61">
        <v>-0.03003003003003002</v>
      </c>
      <c r="AM6" s="61">
        <v>-0.03927068723702665</v>
      </c>
      <c r="AN6" s="61">
        <v>-0.024523160762942697</v>
      </c>
      <c r="AO6" s="61">
        <v>-0.08026440037771476</v>
      </c>
      <c r="AP6" s="61">
        <v>-0.035935563816604676</v>
      </c>
      <c r="AQ6" s="61">
        <v>0.080036798528059</v>
      </c>
      <c r="AR6" s="61">
        <v>-0.03588907014681886</v>
      </c>
    </row>
    <row r="7" spans="1:44" ht="13.5" thickBot="1">
      <c r="A7" s="65" t="s">
        <v>111</v>
      </c>
      <c r="C7" s="43" t="s">
        <v>31</v>
      </c>
      <c r="D7" s="43" t="s">
        <v>32</v>
      </c>
      <c r="E7" s="43" t="s">
        <v>33</v>
      </c>
      <c r="F7" s="43" t="s">
        <v>34</v>
      </c>
      <c r="G7" s="43" t="s">
        <v>35</v>
      </c>
      <c r="H7" s="50" t="s">
        <v>36</v>
      </c>
      <c r="I7" s="43" t="s">
        <v>37</v>
      </c>
      <c r="K7" s="58" t="s">
        <v>124</v>
      </c>
      <c r="L7" s="78">
        <v>0.06432948545365154</v>
      </c>
      <c r="M7" s="59">
        <v>-0.6052441125596127</v>
      </c>
      <c r="N7" s="60">
        <v>1.1246226136439046</v>
      </c>
      <c r="O7" s="61">
        <v>-0.05936493327197423</v>
      </c>
      <c r="P7" s="61">
        <v>0.0499745028046914</v>
      </c>
      <c r="Q7" s="61">
        <v>-0.0006809669731018264</v>
      </c>
      <c r="R7" s="61">
        <v>0.07487437185929657</v>
      </c>
      <c r="S7" s="61">
        <v>0.010356731875719172</v>
      </c>
      <c r="T7" s="61">
        <v>-0.046979865771812124</v>
      </c>
      <c r="U7" s="61">
        <v>0.10984848484848486</v>
      </c>
      <c r="V7" s="61">
        <v>0.039857932123125606</v>
      </c>
      <c r="W7" s="61">
        <v>-0.015301530153015275</v>
      </c>
      <c r="X7" s="61">
        <v>-0.0064102564102563875</v>
      </c>
      <c r="Y7" s="61">
        <v>-0.04075895994378076</v>
      </c>
      <c r="Z7" s="61">
        <v>0.08801108801108803</v>
      </c>
      <c r="AA7" s="61">
        <v>-0.02364394993045904</v>
      </c>
      <c r="AB7" s="61">
        <v>0.2014492753623187</v>
      </c>
      <c r="AC7" s="61">
        <v>0.16981132075471694</v>
      </c>
      <c r="AD7" s="61">
        <v>0.046754425783023024</v>
      </c>
      <c r="AE7" s="61">
        <v>0.061224489795918435</v>
      </c>
      <c r="AF7" s="61">
        <v>-0.07937806873977094</v>
      </c>
      <c r="AG7" s="61">
        <v>0.267450980392157</v>
      </c>
      <c r="AH7" s="61">
        <v>-0.0788954635108482</v>
      </c>
      <c r="AI7" s="61">
        <v>0.047337278106508895</v>
      </c>
      <c r="AJ7" s="61">
        <v>-0.019867549668874163</v>
      </c>
      <c r="AK7" s="61">
        <v>-0.0193164933135217</v>
      </c>
      <c r="AL7" s="61">
        <v>0.0631578947368423</v>
      </c>
      <c r="AM7" s="61">
        <v>-0.03065693430656935</v>
      </c>
      <c r="AN7" s="61">
        <v>0.05586592178770955</v>
      </c>
      <c r="AO7" s="61">
        <v>-0.03696098562628336</v>
      </c>
      <c r="AP7" s="61">
        <v>0.037275064267352276</v>
      </c>
      <c r="AQ7" s="61">
        <v>0.06047700170357739</v>
      </c>
      <c r="AR7" s="61">
        <v>0.021996615905245376</v>
      </c>
    </row>
    <row r="8" spans="1:44" ht="13.5" thickBot="1">
      <c r="A8" s="65"/>
      <c r="C8" s="66">
        <v>37599</v>
      </c>
      <c r="D8" s="43">
        <v>9.55</v>
      </c>
      <c r="E8" s="43">
        <v>9.8</v>
      </c>
      <c r="F8" s="43">
        <v>9.55</v>
      </c>
      <c r="G8" s="43">
        <v>9.6</v>
      </c>
      <c r="H8" s="50">
        <v>11600</v>
      </c>
      <c r="I8" s="43">
        <v>5.97</v>
      </c>
      <c r="K8" s="58" t="s">
        <v>125</v>
      </c>
      <c r="L8" s="78">
        <v>0.09898753743657479</v>
      </c>
      <c r="M8" s="59">
        <v>0.03045124330482584</v>
      </c>
      <c r="N8" s="60">
        <v>-0.0761720631920002</v>
      </c>
      <c r="O8" s="61">
        <v>0.09686888454011733</v>
      </c>
      <c r="P8" s="61">
        <v>0.06265177270519673</v>
      </c>
      <c r="Q8" s="61">
        <v>0.002725724020442799</v>
      </c>
      <c r="R8" s="61">
        <v>0.04955586722767635</v>
      </c>
      <c r="S8" s="61">
        <v>0.015660592255125394</v>
      </c>
      <c r="T8" s="61">
        <v>0.11443661971830998</v>
      </c>
      <c r="U8" s="61">
        <v>-0.010238907849829393</v>
      </c>
      <c r="V8" s="61">
        <v>0.12599620493358632</v>
      </c>
      <c r="W8" s="61">
        <v>0.06489945155393051</v>
      </c>
      <c r="X8" s="61">
        <v>0.07096774193548394</v>
      </c>
      <c r="Y8" s="61">
        <v>0.07619047619047614</v>
      </c>
      <c r="Z8" s="61">
        <v>-0.021656050955414008</v>
      </c>
      <c r="AA8" s="61">
        <v>-0.052706552706552556</v>
      </c>
      <c r="AB8" s="61">
        <v>0.039806996381182236</v>
      </c>
      <c r="AC8" s="61">
        <v>0.16397849462365577</v>
      </c>
      <c r="AD8" s="61">
        <v>-0.015177797051170727</v>
      </c>
      <c r="AE8" s="61">
        <v>-0.05288461538461531</v>
      </c>
      <c r="AF8" s="61">
        <v>0.07200000000000006</v>
      </c>
      <c r="AG8" s="61">
        <v>0.037747524752475226</v>
      </c>
      <c r="AH8" s="61">
        <v>0.027837259100642386</v>
      </c>
      <c r="AI8" s="61">
        <v>0.03126177024482102</v>
      </c>
      <c r="AJ8" s="61">
        <v>0.04054054054054057</v>
      </c>
      <c r="AK8" s="61">
        <v>0.12803030303030316</v>
      </c>
      <c r="AL8" s="61">
        <v>0.061153174140943234</v>
      </c>
      <c r="AM8" s="61">
        <v>0.07530120481927716</v>
      </c>
      <c r="AN8" s="61">
        <v>0.012345679012345734</v>
      </c>
      <c r="AO8" s="61">
        <v>0.06609808102345416</v>
      </c>
      <c r="AP8" s="61">
        <v>0.03841387856257761</v>
      </c>
      <c r="AQ8" s="61">
        <v>-0.0345381526104418</v>
      </c>
      <c r="AR8" s="61">
        <v>0.0298013245033113</v>
      </c>
    </row>
    <row r="9" spans="1:44" ht="13.5" thickBot="1">
      <c r="A9" s="67">
        <f>IF(I9&lt;&gt;"",I9/I8-1,"")</f>
        <v>0.01675041876046901</v>
      </c>
      <c r="C9" s="66">
        <v>37623</v>
      </c>
      <c r="D9" s="43">
        <v>9.55</v>
      </c>
      <c r="E9" s="43">
        <v>9.8</v>
      </c>
      <c r="F9" s="43">
        <v>9.55</v>
      </c>
      <c r="G9" s="43">
        <v>9.75</v>
      </c>
      <c r="H9" s="50">
        <v>14500</v>
      </c>
      <c r="I9" s="43">
        <v>6.07</v>
      </c>
      <c r="K9" s="58" t="s">
        <v>126</v>
      </c>
      <c r="L9" s="78">
        <v>0.058485718994742746</v>
      </c>
      <c r="M9" s="59">
        <v>0.051293780513643604</v>
      </c>
      <c r="N9" s="60">
        <v>-0.10518658897802302</v>
      </c>
      <c r="O9" s="61">
        <v>0.004014272970561894</v>
      </c>
      <c r="P9" s="61">
        <v>0.031078610603290757</v>
      </c>
      <c r="Q9" s="61">
        <v>0.05810397553516822</v>
      </c>
      <c r="R9" s="61">
        <v>0.02628062360801775</v>
      </c>
      <c r="S9" s="61">
        <v>0.11045696663863191</v>
      </c>
      <c r="T9" s="61">
        <v>0.009478672985781866</v>
      </c>
      <c r="U9" s="61">
        <v>-0.05566502463054179</v>
      </c>
      <c r="V9" s="61">
        <v>-0.027300303336703857</v>
      </c>
      <c r="W9" s="61">
        <v>0.032618025751072866</v>
      </c>
      <c r="X9" s="61">
        <v>0.025191675794085322</v>
      </c>
      <c r="Y9" s="61">
        <v>0.006126616746085833</v>
      </c>
      <c r="Z9" s="61">
        <v>0.02083333333333326</v>
      </c>
      <c r="AA9" s="61">
        <v>0.02932330827067653</v>
      </c>
      <c r="AB9" s="61">
        <v>0.10788863109048741</v>
      </c>
      <c r="AC9" s="61">
        <v>0.1224018475750579</v>
      </c>
      <c r="AD9" s="61">
        <v>-0.025979744605900468</v>
      </c>
      <c r="AE9" s="61">
        <v>0.0032302722658050786</v>
      </c>
      <c r="AF9" s="61">
        <v>0.0024875621890547706</v>
      </c>
      <c r="AG9" s="61">
        <v>0.10196779964221836</v>
      </c>
      <c r="AH9" s="61">
        <v>0.04791666666666683</v>
      </c>
      <c r="AI9" s="61">
        <v>0.06756756756756754</v>
      </c>
      <c r="AJ9" s="61">
        <v>0.032467532467532534</v>
      </c>
      <c r="AK9" s="61">
        <v>0.12256548018804558</v>
      </c>
      <c r="AL9" s="61">
        <v>-0.023051591657519133</v>
      </c>
      <c r="AM9" s="61">
        <v>0.025210084033613578</v>
      </c>
      <c r="AN9" s="61">
        <v>0.027003484320557325</v>
      </c>
      <c r="AO9" s="61">
        <v>0.02499999999999991</v>
      </c>
      <c r="AP9" s="61">
        <v>0.016706443914080937</v>
      </c>
      <c r="AQ9" s="61">
        <v>-0.017470881863560606</v>
      </c>
      <c r="AR9" s="61">
        <v>0.004823151125401992</v>
      </c>
    </row>
    <row r="10" spans="1:44" ht="13.5" thickBot="1">
      <c r="A10" s="67">
        <f aca="true" t="shared" si="0" ref="A10:A73">IF(I10&lt;&gt;"",I10/I9-1,"")</f>
        <v>0.009884678747940523</v>
      </c>
      <c r="C10" s="66">
        <v>37655</v>
      </c>
      <c r="D10" s="43">
        <v>9.75</v>
      </c>
      <c r="E10" s="43">
        <v>9.85</v>
      </c>
      <c r="F10" s="43">
        <v>9.6</v>
      </c>
      <c r="G10" s="43">
        <v>9.85</v>
      </c>
      <c r="H10" s="50">
        <v>12000</v>
      </c>
      <c r="I10" s="43">
        <v>6.13</v>
      </c>
      <c r="K10" s="58" t="s">
        <v>127</v>
      </c>
      <c r="L10" s="78">
        <v>0.055022221368788655</v>
      </c>
      <c r="M10" s="59">
        <v>0.30186181823758196</v>
      </c>
      <c r="N10" s="60">
        <v>-0.28322551665404694</v>
      </c>
      <c r="O10" s="61">
        <v>0.003109729009328932</v>
      </c>
      <c r="P10" s="61">
        <v>0.005762411347517871</v>
      </c>
      <c r="Q10" s="61">
        <v>0.04945407835581239</v>
      </c>
      <c r="R10" s="61">
        <v>0.006510416666666741</v>
      </c>
      <c r="S10" s="61">
        <v>0.011360767482959</v>
      </c>
      <c r="T10" s="61">
        <v>-0.009389671361502261</v>
      </c>
      <c r="U10" s="61">
        <v>0.12780386019822632</v>
      </c>
      <c r="V10" s="61">
        <v>-0.05058905058905061</v>
      </c>
      <c r="W10" s="61">
        <v>-0.05985037406483784</v>
      </c>
      <c r="X10" s="61">
        <v>0.045940170940171</v>
      </c>
      <c r="Y10" s="61">
        <v>0.05277401894451961</v>
      </c>
      <c r="Z10" s="61">
        <v>0.08035714285714302</v>
      </c>
      <c r="AA10" s="61">
        <v>0.053323593864134544</v>
      </c>
      <c r="AB10" s="61">
        <v>0.004188481675392541</v>
      </c>
      <c r="AC10" s="61">
        <v>0.15843621399176944</v>
      </c>
      <c r="AD10" s="61">
        <v>0.030289330922242286</v>
      </c>
      <c r="AE10" s="61">
        <v>0.07221711131554742</v>
      </c>
      <c r="AF10" s="61">
        <v>0.011579818031431044</v>
      </c>
      <c r="AG10" s="61">
        <v>0.07738095238095233</v>
      </c>
      <c r="AH10" s="61">
        <v>0.1411530815109343</v>
      </c>
      <c r="AI10" s="61">
        <v>0.003421142661648835</v>
      </c>
      <c r="AJ10" s="61">
        <v>-0.01729559748427678</v>
      </c>
      <c r="AK10" s="61">
        <v>-0.15734370326054437</v>
      </c>
      <c r="AL10" s="61">
        <v>0.0674157303370786</v>
      </c>
      <c r="AM10" s="61">
        <v>-0.01775956284153002</v>
      </c>
      <c r="AN10" s="61">
        <v>0.028837998303647305</v>
      </c>
      <c r="AO10" s="61">
        <v>0.05853658536585371</v>
      </c>
      <c r="AP10" s="61">
        <v>0.03638497652582173</v>
      </c>
      <c r="AQ10" s="61">
        <v>0.04487722269263328</v>
      </c>
      <c r="AR10" s="61">
        <v>0.04</v>
      </c>
    </row>
    <row r="11" spans="1:44" ht="13.5" thickBot="1">
      <c r="A11" s="67">
        <f t="shared" si="0"/>
        <v>-0.03588907014681886</v>
      </c>
      <c r="C11" s="66">
        <v>37683</v>
      </c>
      <c r="D11" s="43">
        <v>9.8</v>
      </c>
      <c r="E11" s="43">
        <v>9.85</v>
      </c>
      <c r="F11" s="43">
        <v>9.45</v>
      </c>
      <c r="G11" s="43">
        <v>9.5</v>
      </c>
      <c r="H11" s="50">
        <v>21300</v>
      </c>
      <c r="I11" s="43">
        <v>5.91</v>
      </c>
      <c r="K11" s="58" t="s">
        <v>128</v>
      </c>
      <c r="L11" s="78">
        <v>0.07651705190672442</v>
      </c>
      <c r="M11" s="59">
        <v>-0.3776165386893937</v>
      </c>
      <c r="N11" s="60">
        <v>0.4111463210333799</v>
      </c>
      <c r="O11" s="61">
        <v>0.1744906997342781</v>
      </c>
      <c r="P11" s="61">
        <v>-0.038783605112384434</v>
      </c>
      <c r="Q11" s="61">
        <v>0.041615667074663465</v>
      </c>
      <c r="R11" s="61">
        <v>0.017680034497628228</v>
      </c>
      <c r="S11" s="61">
        <v>0.04093859211183237</v>
      </c>
      <c r="T11" s="61">
        <v>0.009478672985781866</v>
      </c>
      <c r="U11" s="61">
        <v>0.013876040703052706</v>
      </c>
      <c r="V11" s="61">
        <v>0.0565693430656935</v>
      </c>
      <c r="W11" s="61">
        <v>0.06808134394341292</v>
      </c>
      <c r="X11" s="61">
        <v>0.026557711950970564</v>
      </c>
      <c r="Y11" s="61">
        <v>0.055269922879177535</v>
      </c>
      <c r="Z11" s="61">
        <v>0.023022432113340985</v>
      </c>
      <c r="AA11" s="61">
        <v>0.0859916782246879</v>
      </c>
      <c r="AB11" s="61">
        <v>-0.0886339937434828</v>
      </c>
      <c r="AC11" s="61">
        <v>0.1651865008880995</v>
      </c>
      <c r="AD11" s="61">
        <v>0.008336989907854475</v>
      </c>
      <c r="AE11" s="61">
        <v>0.018876018876018863</v>
      </c>
      <c r="AF11" s="61">
        <v>0.013900245298446468</v>
      </c>
      <c r="AG11" s="61">
        <v>-0.002009040683073837</v>
      </c>
      <c r="AH11" s="61">
        <v>0.0662020905923344</v>
      </c>
      <c r="AI11" s="61">
        <v>0.04159563586771231</v>
      </c>
      <c r="AJ11" s="61">
        <v>0.08800000000000008</v>
      </c>
      <c r="AK11" s="61">
        <v>0.051118210862619806</v>
      </c>
      <c r="AL11" s="61">
        <v>-0.014210526315789451</v>
      </c>
      <c r="AM11" s="61">
        <v>0.05006954102920713</v>
      </c>
      <c r="AN11" s="61">
        <v>0.02308326463314092</v>
      </c>
      <c r="AO11" s="61">
        <v>0.12995391705069137</v>
      </c>
      <c r="AP11" s="61">
        <v>0.03737259343148369</v>
      </c>
      <c r="AQ11" s="61">
        <v>0.02350081037277163</v>
      </c>
      <c r="AR11" s="61">
        <v>0.02</v>
      </c>
    </row>
    <row r="12" spans="1:44" ht="13.5" thickBot="1">
      <c r="A12" s="67">
        <f t="shared" si="0"/>
        <v>0.021996615905245376</v>
      </c>
      <c r="C12" s="66">
        <v>37712</v>
      </c>
      <c r="D12" s="43">
        <v>9.45</v>
      </c>
      <c r="E12" s="43">
        <v>9.7</v>
      </c>
      <c r="F12" s="43">
        <v>9.3</v>
      </c>
      <c r="G12" s="43">
        <v>9.7</v>
      </c>
      <c r="H12" s="50">
        <v>13400</v>
      </c>
      <c r="I12" s="43">
        <v>6.04</v>
      </c>
      <c r="K12" s="58" t="s">
        <v>129</v>
      </c>
      <c r="L12" s="78">
        <v>0.043199127716782075</v>
      </c>
      <c r="M12" s="59">
        <v>-0.34091403934081016</v>
      </c>
      <c r="N12" s="60">
        <v>0.23870023766056292</v>
      </c>
      <c r="O12" s="61">
        <v>-0.10030165912518851</v>
      </c>
      <c r="P12" s="61">
        <v>-0.01971572673085742</v>
      </c>
      <c r="Q12" s="61">
        <v>0.003819036427732181</v>
      </c>
      <c r="R12" s="61">
        <v>0.02499999999999991</v>
      </c>
      <c r="S12" s="61">
        <v>-0.018465227817745844</v>
      </c>
      <c r="T12" s="61">
        <v>0.03755868544600949</v>
      </c>
      <c r="U12" s="61">
        <v>-0.056113138686131436</v>
      </c>
      <c r="V12" s="61">
        <v>-0.00898100172711569</v>
      </c>
      <c r="W12" s="61">
        <v>-0.056291390728476776</v>
      </c>
      <c r="X12" s="61">
        <v>-0.05671641791044779</v>
      </c>
      <c r="Y12" s="61">
        <v>0.04750304506699132</v>
      </c>
      <c r="Z12" s="61">
        <v>-0.07039815349105594</v>
      </c>
      <c r="AA12" s="61">
        <v>-0.027458492975734328</v>
      </c>
      <c r="AB12" s="61">
        <v>0.04462242562929064</v>
      </c>
      <c r="AC12" s="61">
        <v>0.3109756097560976</v>
      </c>
      <c r="AD12" s="61">
        <v>-0.0026109660574411553</v>
      </c>
      <c r="AE12" s="61">
        <v>-0.0378947368421052</v>
      </c>
      <c r="AF12" s="61">
        <v>-0.039516129032258096</v>
      </c>
      <c r="AG12" s="61">
        <v>-0.09713135379969806</v>
      </c>
      <c r="AH12" s="61">
        <v>0.07189542483660127</v>
      </c>
      <c r="AI12" s="61">
        <v>-0.01243862520458261</v>
      </c>
      <c r="AJ12" s="61">
        <v>-0.025</v>
      </c>
      <c r="AK12" s="61">
        <v>0.02735562310030404</v>
      </c>
      <c r="AL12" s="61">
        <v>0.014415376401494928</v>
      </c>
      <c r="AM12" s="61">
        <v>-0.01986754966887405</v>
      </c>
      <c r="AN12" s="61">
        <v>-0.011281224818694646</v>
      </c>
      <c r="AO12" s="61">
        <v>-0.039967373572593834</v>
      </c>
      <c r="AP12" s="61">
        <v>-0.018558951965065518</v>
      </c>
      <c r="AQ12" s="61">
        <v>-0.06413301662707838</v>
      </c>
      <c r="AR12" s="61">
        <v>-0.0015082956259426794</v>
      </c>
    </row>
    <row r="13" spans="1:44" ht="13.5" thickBot="1">
      <c r="A13" s="67">
        <f t="shared" si="0"/>
        <v>0.0298013245033113</v>
      </c>
      <c r="C13" s="66">
        <v>37742</v>
      </c>
      <c r="D13" s="43">
        <v>9.7</v>
      </c>
      <c r="E13" s="43">
        <v>10</v>
      </c>
      <c r="F13" s="43">
        <v>9.65</v>
      </c>
      <c r="G13" s="43">
        <v>10</v>
      </c>
      <c r="H13" s="50">
        <v>14900</v>
      </c>
      <c r="I13" s="43">
        <v>6.22</v>
      </c>
      <c r="K13" s="58" t="s">
        <v>130</v>
      </c>
      <c r="L13" s="78">
        <v>0.12027042946218776</v>
      </c>
      <c r="M13" s="59">
        <v>0.8072195761371181</v>
      </c>
      <c r="N13" s="60">
        <v>3.707635675622019</v>
      </c>
      <c r="O13" s="61">
        <v>0.0088013411567478</v>
      </c>
      <c r="P13" s="61">
        <v>0.023854069223573582</v>
      </c>
      <c r="Q13" s="61">
        <v>0.05677494878548428</v>
      </c>
      <c r="R13" s="61">
        <v>0.04505994212484499</v>
      </c>
      <c r="S13" s="61">
        <v>0.07060835572929403</v>
      </c>
      <c r="T13" s="61">
        <v>0.007541478129713397</v>
      </c>
      <c r="U13" s="61">
        <v>0.13581440309328174</v>
      </c>
      <c r="V13" s="61">
        <v>0.031369815266643286</v>
      </c>
      <c r="W13" s="61">
        <v>-0.07456140350877194</v>
      </c>
      <c r="X13" s="61">
        <v>0.07542194092826993</v>
      </c>
      <c r="Y13" s="61">
        <v>0.10523255813953503</v>
      </c>
      <c r="Z13" s="61">
        <v>0.024829298572315528</v>
      </c>
      <c r="AA13" s="61">
        <v>0.08601444517399859</v>
      </c>
      <c r="AB13" s="61">
        <v>0.0021905805038333614</v>
      </c>
      <c r="AC13" s="61">
        <v>0.1290697674418606</v>
      </c>
      <c r="AD13" s="61">
        <v>0.07547993019197197</v>
      </c>
      <c r="AE13" s="61">
        <v>0.11422319474835874</v>
      </c>
      <c r="AF13" s="61">
        <v>0.11083123425692687</v>
      </c>
      <c r="AG13" s="61">
        <v>0.08193979933110351</v>
      </c>
      <c r="AH13" s="61">
        <v>0.19359756097560976</v>
      </c>
      <c r="AI13" s="61">
        <v>0.1468346039111701</v>
      </c>
      <c r="AJ13" s="61">
        <v>0.004524886877828038</v>
      </c>
      <c r="AK13" s="61">
        <v>0.033859303090072235</v>
      </c>
      <c r="AL13" s="61">
        <v>0.07263157894736838</v>
      </c>
      <c r="AM13" s="61">
        <v>0.004054054054053902</v>
      </c>
      <c r="AN13" s="61">
        <v>0.0717196414017931</v>
      </c>
      <c r="AO13" s="61">
        <v>0.07136788445199649</v>
      </c>
      <c r="AP13" s="61">
        <v>0.05116796440489413</v>
      </c>
      <c r="AQ13" s="61">
        <v>0.09729272419627755</v>
      </c>
      <c r="AR13" s="61">
        <v>0.0332326283987916</v>
      </c>
    </row>
    <row r="14" spans="1:44" ht="13.5" thickBot="1">
      <c r="A14" s="67">
        <f t="shared" si="0"/>
        <v>0.004823151125401992</v>
      </c>
      <c r="C14" s="66">
        <v>37774</v>
      </c>
      <c r="D14" s="43">
        <v>10</v>
      </c>
      <c r="E14" s="43">
        <v>10.3</v>
      </c>
      <c r="F14" s="43">
        <v>9.9</v>
      </c>
      <c r="G14" s="43">
        <v>10.05</v>
      </c>
      <c r="H14" s="50">
        <v>13400</v>
      </c>
      <c r="I14" s="43">
        <v>6.25</v>
      </c>
      <c r="K14" s="58" t="s">
        <v>131</v>
      </c>
      <c r="L14" s="78">
        <v>0.09679192635571447</v>
      </c>
      <c r="M14" s="59">
        <v>-0.26545042629866095</v>
      </c>
      <c r="N14" s="60">
        <v>7.815522341069686</v>
      </c>
      <c r="O14" s="61">
        <v>0.11466555878687146</v>
      </c>
      <c r="P14" s="61">
        <v>-0.03243490178163544</v>
      </c>
      <c r="Q14" s="61">
        <v>0.09055663251176971</v>
      </c>
      <c r="R14" s="61">
        <v>-0.020965189873417778</v>
      </c>
      <c r="S14" s="61">
        <v>0.06503879507074406</v>
      </c>
      <c r="T14" s="61">
        <v>0.03143712574850288</v>
      </c>
      <c r="U14" s="61">
        <v>-0.034468085106382884</v>
      </c>
      <c r="V14" s="61">
        <v>-0.040892193308550207</v>
      </c>
      <c r="W14" s="61">
        <v>0.048341232227488096</v>
      </c>
      <c r="X14" s="61">
        <v>0.011770475723393847</v>
      </c>
      <c r="Y14" s="61">
        <v>0.10573382430299838</v>
      </c>
      <c r="Z14" s="61">
        <v>0.041792852816474824</v>
      </c>
      <c r="AA14" s="61">
        <v>0.0048367593712213</v>
      </c>
      <c r="AB14" s="61">
        <v>-0.0349726775956285</v>
      </c>
      <c r="AC14" s="61">
        <v>0.029866117404737214</v>
      </c>
      <c r="AD14" s="61">
        <v>-0.027991886409736266</v>
      </c>
      <c r="AE14" s="61">
        <v>-0.025530243519245932</v>
      </c>
      <c r="AF14" s="61">
        <v>0.035525321239606944</v>
      </c>
      <c r="AG14" s="61">
        <v>0.0015455950540959051</v>
      </c>
      <c r="AH14" s="61">
        <v>0.0063856960408683605</v>
      </c>
      <c r="AI14" s="61">
        <v>-0.06647398843930652</v>
      </c>
      <c r="AJ14" s="61">
        <v>0.018018018018018056</v>
      </c>
      <c r="AK14" s="61">
        <v>0.0050874403815579505</v>
      </c>
      <c r="AL14" s="61">
        <v>0.03778213935230612</v>
      </c>
      <c r="AM14" s="61">
        <v>0.02826379542395685</v>
      </c>
      <c r="AN14" s="61">
        <v>0.008365019011406849</v>
      </c>
      <c r="AO14" s="61">
        <v>0.14591593973037265</v>
      </c>
      <c r="AP14" s="61">
        <v>0.00846560846560851</v>
      </c>
      <c r="AQ14" s="61">
        <v>0.08712413261372398</v>
      </c>
      <c r="AR14" s="61">
        <v>0.032163742690058506</v>
      </c>
    </row>
    <row r="15" spans="1:44" ht="13.5" thickBot="1">
      <c r="A15" s="67">
        <f t="shared" si="0"/>
        <v>0.040000000000000036</v>
      </c>
      <c r="C15" s="66">
        <v>37804</v>
      </c>
      <c r="D15" s="43">
        <v>10.1</v>
      </c>
      <c r="E15" s="43">
        <v>10.45</v>
      </c>
      <c r="F15" s="43">
        <v>10</v>
      </c>
      <c r="G15" s="43">
        <v>10.45</v>
      </c>
      <c r="H15" s="50">
        <v>15600</v>
      </c>
      <c r="I15" s="43">
        <v>6.5</v>
      </c>
      <c r="K15" s="58" t="s">
        <v>132</v>
      </c>
      <c r="L15" s="78">
        <v>0.10678119259077973</v>
      </c>
      <c r="M15" s="59">
        <v>0.25732633117788967</v>
      </c>
      <c r="N15" s="60">
        <v>2.4205261336044486</v>
      </c>
      <c r="O15" s="61">
        <v>0.02758106597092813</v>
      </c>
      <c r="P15" s="61">
        <v>0.011331444759206999</v>
      </c>
      <c r="Q15" s="61">
        <v>0.0012696800406297726</v>
      </c>
      <c r="R15" s="61">
        <v>0.026666666666666616</v>
      </c>
      <c r="S15" s="61">
        <v>0.022926933790443638</v>
      </c>
      <c r="T15" s="61">
        <v>0.13352685050798252</v>
      </c>
      <c r="U15" s="61">
        <v>0.07492287351256066</v>
      </c>
      <c r="V15" s="61">
        <v>0.040521494009866155</v>
      </c>
      <c r="W15" s="61">
        <v>0.0768535262206147</v>
      </c>
      <c r="X15" s="61">
        <v>0.03296170625302963</v>
      </c>
      <c r="Y15" s="61">
        <v>-0.09800190294957178</v>
      </c>
      <c r="Z15" s="61">
        <v>0.009302325581395321</v>
      </c>
      <c r="AA15" s="61">
        <v>0.0782190132370637</v>
      </c>
      <c r="AB15" s="61">
        <v>0.06681766704416758</v>
      </c>
      <c r="AC15" s="61">
        <v>0.445</v>
      </c>
      <c r="AD15" s="61">
        <v>0.0016694490818029983</v>
      </c>
      <c r="AE15" s="61">
        <v>0.02257154373236614</v>
      </c>
      <c r="AF15" s="61">
        <v>0.1357664233576643</v>
      </c>
      <c r="AG15" s="61">
        <v>0.043724279835390734</v>
      </c>
      <c r="AH15" s="61">
        <v>0.27030456852791884</v>
      </c>
      <c r="AI15" s="61">
        <v>0.06532507739938076</v>
      </c>
      <c r="AJ15" s="61">
        <v>0.12536873156342176</v>
      </c>
      <c r="AK15" s="61">
        <v>0.015501423600126518</v>
      </c>
      <c r="AL15" s="61">
        <v>0.008510638297872353</v>
      </c>
      <c r="AM15" s="61">
        <v>0.11649214659685869</v>
      </c>
      <c r="AN15" s="61">
        <v>0.02413273001508287</v>
      </c>
      <c r="AO15" s="61">
        <v>-0.04013840830449833</v>
      </c>
      <c r="AP15" s="61">
        <v>0.0482686253934943</v>
      </c>
      <c r="AQ15" s="61">
        <v>0.006382978723404209</v>
      </c>
      <c r="AR15" s="61">
        <v>0.012747875354107707</v>
      </c>
    </row>
    <row r="16" spans="1:44" ht="13.5" thickBot="1">
      <c r="A16" s="67">
        <f t="shared" si="0"/>
        <v>0.020000000000000018</v>
      </c>
      <c r="C16" s="66">
        <v>37834</v>
      </c>
      <c r="D16" s="43">
        <v>10.4</v>
      </c>
      <c r="E16" s="43">
        <v>10.7</v>
      </c>
      <c r="F16" s="43">
        <v>10.3</v>
      </c>
      <c r="G16" s="43">
        <v>10.65</v>
      </c>
      <c r="H16" s="50">
        <v>14500</v>
      </c>
      <c r="I16" s="43">
        <v>6.63</v>
      </c>
      <c r="K16" s="58" t="s">
        <v>133</v>
      </c>
      <c r="L16" s="78">
        <v>0.07216135103547676</v>
      </c>
      <c r="M16" s="59">
        <v>0.1944655147523274</v>
      </c>
      <c r="N16" s="60">
        <v>0.4521915316867018</v>
      </c>
      <c r="O16" s="61">
        <v>-0.10482408414943778</v>
      </c>
      <c r="P16" s="61">
        <v>0.022408963585434094</v>
      </c>
      <c r="Q16" s="61">
        <v>0.08014202383971614</v>
      </c>
      <c r="R16" s="61">
        <v>0.03345139708776079</v>
      </c>
      <c r="S16" s="61">
        <v>0.041474654377880116</v>
      </c>
      <c r="T16" s="61">
        <v>-0.020486555697823206</v>
      </c>
      <c r="U16" s="61">
        <v>-0.03239032390323904</v>
      </c>
      <c r="V16" s="61">
        <v>0.06806637317981701</v>
      </c>
      <c r="W16" s="61">
        <v>0.011754827875734675</v>
      </c>
      <c r="X16" s="61">
        <v>-0.05068043172219605</v>
      </c>
      <c r="Y16" s="61">
        <v>-0.13871308016877648</v>
      </c>
      <c r="Z16" s="61">
        <v>0.11866359447004626</v>
      </c>
      <c r="AA16" s="61">
        <v>-0.025669642857142905</v>
      </c>
      <c r="AB16" s="61">
        <v>0.19532908704883223</v>
      </c>
      <c r="AC16" s="61">
        <v>0.32871972318339093</v>
      </c>
      <c r="AD16" s="61">
        <v>0.03</v>
      </c>
      <c r="AE16" s="61">
        <v>0.09696491919590056</v>
      </c>
      <c r="AF16" s="61">
        <v>0.027634961439588768</v>
      </c>
      <c r="AG16" s="61">
        <v>-0.02661409561360273</v>
      </c>
      <c r="AH16" s="61">
        <v>-0.07292707292707301</v>
      </c>
      <c r="AI16" s="61">
        <v>0.0020342923568730242</v>
      </c>
      <c r="AJ16" s="61">
        <v>-0.03669724770642202</v>
      </c>
      <c r="AK16" s="61">
        <v>0.028037383177569986</v>
      </c>
      <c r="AL16" s="61">
        <v>-0.030004688232536214</v>
      </c>
      <c r="AM16" s="61">
        <v>-0.011723329425556872</v>
      </c>
      <c r="AN16" s="61">
        <v>0.046391752577319645</v>
      </c>
      <c r="AO16" s="61">
        <v>-0.11391492429704397</v>
      </c>
      <c r="AP16" s="61">
        <v>0.03703703703703698</v>
      </c>
      <c r="AQ16" s="61">
        <v>0.033121916842847154</v>
      </c>
      <c r="AR16" s="61">
        <v>0.040559440559440496</v>
      </c>
    </row>
    <row r="17" spans="1:44" ht="13.5" thickBot="1">
      <c r="A17" s="67">
        <f t="shared" si="0"/>
        <v>-0.0015082956259426794</v>
      </c>
      <c r="C17" s="66">
        <v>37866</v>
      </c>
      <c r="D17" s="43">
        <v>10.65</v>
      </c>
      <c r="E17" s="43">
        <v>10.65</v>
      </c>
      <c r="F17" s="43">
        <v>10.3</v>
      </c>
      <c r="G17" s="43">
        <v>10.45</v>
      </c>
      <c r="H17" s="50">
        <v>15000</v>
      </c>
      <c r="I17" s="43">
        <v>6.62</v>
      </c>
      <c r="K17" s="58" t="s">
        <v>134</v>
      </c>
      <c r="L17" s="78">
        <v>0.15780321713150527</v>
      </c>
      <c r="M17" s="59">
        <v>0.30436219494937455</v>
      </c>
      <c r="N17" s="60">
        <v>0.8291745295522706</v>
      </c>
      <c r="O17" s="61">
        <v>0.037682333873581886</v>
      </c>
      <c r="P17" s="61">
        <v>-0.0091324200913242</v>
      </c>
      <c r="Q17" s="61">
        <v>-0.05376849025592878</v>
      </c>
      <c r="R17" s="61">
        <v>0.01713632901751705</v>
      </c>
      <c r="S17" s="61">
        <v>0.02976669348350769</v>
      </c>
      <c r="T17" s="61">
        <v>0.1450980392156862</v>
      </c>
      <c r="U17" s="61">
        <v>-0.0008474576271187972</v>
      </c>
      <c r="V17" s="61" t="s">
        <v>118</v>
      </c>
      <c r="W17" s="61">
        <v>0.12116182572614109</v>
      </c>
      <c r="X17" s="61">
        <v>0.026693030153237762</v>
      </c>
      <c r="Y17" s="61">
        <v>0.0006123698714024517</v>
      </c>
      <c r="Z17" s="61">
        <v>0.027291452111225523</v>
      </c>
      <c r="AA17" s="61">
        <v>0.012027491408934665</v>
      </c>
      <c r="AB17" s="61">
        <v>-0.010657193605683735</v>
      </c>
      <c r="AC17" s="61">
        <v>0.14635416666666679</v>
      </c>
      <c r="AD17" s="61">
        <v>0.004045307443365731</v>
      </c>
      <c r="AE17" s="61">
        <v>0.032339202299676684</v>
      </c>
      <c r="AF17" s="61">
        <v>0.04127579737335818</v>
      </c>
      <c r="AG17" s="61">
        <v>0.009620253164557058</v>
      </c>
      <c r="AH17" s="61">
        <v>0.23922413793103448</v>
      </c>
      <c r="AI17" s="61">
        <v>0.03625290023201866</v>
      </c>
      <c r="AJ17" s="61">
        <v>0.10204081632653073</v>
      </c>
      <c r="AK17" s="61">
        <v>0.013939393939393918</v>
      </c>
      <c r="AL17" s="61">
        <v>0.024649589173513675</v>
      </c>
      <c r="AM17" s="61">
        <v>0.08778173190984573</v>
      </c>
      <c r="AN17" s="61">
        <v>0.0190007037297677</v>
      </c>
      <c r="AO17" s="61">
        <v>0.04719283970707888</v>
      </c>
      <c r="AP17" s="61">
        <v>0.0347490347490349</v>
      </c>
      <c r="AQ17" s="61">
        <v>0.01023192360163705</v>
      </c>
      <c r="AR17" s="61">
        <v>0.043010752688172005</v>
      </c>
    </row>
    <row r="18" spans="1:44" ht="13.5" thickBot="1">
      <c r="A18" s="67">
        <f t="shared" si="0"/>
        <v>0.0332326283987916</v>
      </c>
      <c r="C18" s="66">
        <v>37895</v>
      </c>
      <c r="D18" s="43">
        <v>10.45</v>
      </c>
      <c r="E18" s="43">
        <v>10.85</v>
      </c>
      <c r="F18" s="43">
        <v>10.35</v>
      </c>
      <c r="G18" s="43">
        <v>10.8</v>
      </c>
      <c r="H18" s="50">
        <v>18300</v>
      </c>
      <c r="I18" s="43">
        <v>6.84</v>
      </c>
      <c r="K18" s="58" t="s">
        <v>135</v>
      </c>
      <c r="L18" s="78">
        <v>0.05601993040721203</v>
      </c>
      <c r="M18" s="59">
        <v>-0.006380666171779706</v>
      </c>
      <c r="N18" s="60">
        <v>1.8145010672810087</v>
      </c>
      <c r="O18" s="61">
        <v>0.13861772745021472</v>
      </c>
      <c r="P18" s="61">
        <v>-0.04792626728110594</v>
      </c>
      <c r="Q18" s="61">
        <v>-0.0022332506203472935</v>
      </c>
      <c r="R18" s="61">
        <v>0.03144889554473984</v>
      </c>
      <c r="S18" s="61">
        <v>0.0037109374999999556</v>
      </c>
      <c r="T18" s="61">
        <v>-0.0057077625570775</v>
      </c>
      <c r="U18" s="61">
        <v>-0.02374893977947412</v>
      </c>
      <c r="V18" s="61" t="s">
        <v>118</v>
      </c>
      <c r="W18" s="61">
        <v>-0.0177646188008882</v>
      </c>
      <c r="X18" s="61">
        <v>0.02744342802118438</v>
      </c>
      <c r="Y18" s="61">
        <v>0.10220318237454107</v>
      </c>
      <c r="Z18" s="61">
        <v>0.01403508771929829</v>
      </c>
      <c r="AA18" s="61">
        <v>-0.011318619128466434</v>
      </c>
      <c r="AB18" s="61">
        <v>-0.02872531418312385</v>
      </c>
      <c r="AC18" s="61">
        <v>-0.0731485688323491</v>
      </c>
      <c r="AD18" s="61">
        <v>-0.014101531023368308</v>
      </c>
      <c r="AE18" s="61">
        <v>-0.032022276366167834</v>
      </c>
      <c r="AF18" s="61">
        <v>0.03543543543543537</v>
      </c>
      <c r="AG18" s="61">
        <v>-0.08074222668004027</v>
      </c>
      <c r="AH18" s="61">
        <v>-0.02869565217391301</v>
      </c>
      <c r="AI18" s="61">
        <v>0.034424853064651595</v>
      </c>
      <c r="AJ18" s="61">
        <v>-0.00987654320987652</v>
      </c>
      <c r="AK18" s="61">
        <v>0.02779438135086676</v>
      </c>
      <c r="AL18" s="61">
        <v>0.030660377358490587</v>
      </c>
      <c r="AM18" s="61">
        <v>-0.009814612868047967</v>
      </c>
      <c r="AN18" s="61">
        <v>0.011049723756906049</v>
      </c>
      <c r="AO18" s="61">
        <v>0.08313908313908325</v>
      </c>
      <c r="AP18" s="61">
        <v>-0.03171641791044777</v>
      </c>
      <c r="AQ18" s="61">
        <v>-0.01282916948008106</v>
      </c>
      <c r="AR18" s="61">
        <v>-0.006443298969072142</v>
      </c>
    </row>
    <row r="19" spans="1:44" ht="13.5" thickBot="1">
      <c r="A19" s="67">
        <f t="shared" si="0"/>
        <v>0.032163742690058506</v>
      </c>
      <c r="C19" s="66">
        <v>37928</v>
      </c>
      <c r="D19" s="43">
        <v>10.8</v>
      </c>
      <c r="E19" s="43">
        <v>11.15</v>
      </c>
      <c r="F19" s="43">
        <v>10.75</v>
      </c>
      <c r="G19" s="43">
        <v>11.15</v>
      </c>
      <c r="H19" s="50">
        <v>17600</v>
      </c>
      <c r="I19" s="43">
        <v>7.06</v>
      </c>
      <c r="K19" s="58" t="s">
        <v>136</v>
      </c>
      <c r="L19" s="78">
        <v>0.06653576452854792</v>
      </c>
      <c r="M19" s="59">
        <v>-0.421512962965694</v>
      </c>
      <c r="N19" s="60">
        <v>2.6946474353557615</v>
      </c>
      <c r="O19" s="61">
        <v>-0.15706447187928674</v>
      </c>
      <c r="P19" s="61">
        <v>0</v>
      </c>
      <c r="Q19" s="61">
        <v>-0.04302412335240002</v>
      </c>
      <c r="R19" s="61">
        <v>-0.0003629764065335994</v>
      </c>
      <c r="S19" s="61">
        <v>-0.017707725238373273</v>
      </c>
      <c r="T19" s="61">
        <v>0.0378874856486795</v>
      </c>
      <c r="U19" s="61">
        <v>0.00912250217202426</v>
      </c>
      <c r="V19" s="61" t="s">
        <v>118</v>
      </c>
      <c r="W19" s="61">
        <v>-0.05048982667671442</v>
      </c>
      <c r="X19" s="61">
        <v>-0.05904404873477043</v>
      </c>
      <c r="Y19" s="61">
        <v>-0.20488617434758472</v>
      </c>
      <c r="Z19" s="61">
        <v>0.04448838358872953</v>
      </c>
      <c r="AA19" s="61">
        <v>0.028620492272467102</v>
      </c>
      <c r="AB19" s="61">
        <v>-0.03419593345656202</v>
      </c>
      <c r="AC19" s="61">
        <v>-0.022058823529411686</v>
      </c>
      <c r="AD19" s="61">
        <v>-0.017572537801389454</v>
      </c>
      <c r="AE19" s="61">
        <v>0.032362459546925626</v>
      </c>
      <c r="AF19" s="61">
        <v>-0.09048723897911826</v>
      </c>
      <c r="AG19" s="61">
        <v>-0.0021822149481723896</v>
      </c>
      <c r="AH19" s="61">
        <v>-0.1683079677708148</v>
      </c>
      <c r="AI19" s="61">
        <v>-0.03625541125541132</v>
      </c>
      <c r="AJ19" s="61">
        <v>0.008728179551122262</v>
      </c>
      <c r="AK19" s="61">
        <v>-0.04129107298633328</v>
      </c>
      <c r="AL19" s="61">
        <v>-0.03981693363844396</v>
      </c>
      <c r="AM19" s="61">
        <v>-0.0066079295154185536</v>
      </c>
      <c r="AN19" s="61">
        <v>-0.021857923497267784</v>
      </c>
      <c r="AO19" s="61">
        <v>-0.18507890961262552</v>
      </c>
      <c r="AP19" s="61">
        <v>-0.043352601156069426</v>
      </c>
      <c r="AQ19" s="61">
        <v>0.008891928864569243</v>
      </c>
      <c r="AR19" s="61">
        <v>-0.12321660181582361</v>
      </c>
    </row>
    <row r="20" spans="1:44" ht="13.5" thickBot="1">
      <c r="A20" s="67">
        <f t="shared" si="0"/>
        <v>0.012747875354107707</v>
      </c>
      <c r="C20" s="66">
        <v>37956</v>
      </c>
      <c r="D20" s="43">
        <v>11.15</v>
      </c>
      <c r="E20" s="43">
        <v>11.4</v>
      </c>
      <c r="F20" s="43">
        <v>11.02</v>
      </c>
      <c r="G20" s="43">
        <v>11.1</v>
      </c>
      <c r="H20" s="50">
        <v>20600</v>
      </c>
      <c r="I20" s="43">
        <v>7.15</v>
      </c>
      <c r="K20" s="58" t="s">
        <v>137</v>
      </c>
      <c r="L20" s="78">
        <v>0.09491336944044312</v>
      </c>
      <c r="M20" s="59">
        <v>-0.42453310601623834</v>
      </c>
      <c r="N20" s="60">
        <v>2.3062048969523903</v>
      </c>
      <c r="O20" s="61">
        <v>0.09479251423921897</v>
      </c>
      <c r="P20" s="61">
        <v>-0.010164569215876162</v>
      </c>
      <c r="Q20" s="61">
        <v>0.04313929313929332</v>
      </c>
      <c r="R20" s="61">
        <v>-0.026870007262164042</v>
      </c>
      <c r="S20" s="61">
        <v>-0.02733755942947691</v>
      </c>
      <c r="T20" s="61">
        <v>-0.01880530973451322</v>
      </c>
      <c r="U20" s="61">
        <v>0.04433921653034867</v>
      </c>
      <c r="V20" s="61" t="s">
        <v>118</v>
      </c>
      <c r="W20" s="61">
        <v>0.013492063492063444</v>
      </c>
      <c r="X20" s="61">
        <v>0.012450199203187351</v>
      </c>
      <c r="Y20" s="61">
        <v>0.0837988826815641</v>
      </c>
      <c r="Z20" s="61">
        <v>0.05111216280170372</v>
      </c>
      <c r="AA20" s="61">
        <v>0.047857540345019434</v>
      </c>
      <c r="AB20" s="61">
        <v>0.1004784688995215</v>
      </c>
      <c r="AC20" s="61">
        <v>0.4035087719298247</v>
      </c>
      <c r="AD20" s="61">
        <v>-0.031198003327786994</v>
      </c>
      <c r="AE20" s="61">
        <v>0.024033437826541215</v>
      </c>
      <c r="AF20" s="61">
        <v>-0.0012755102040815647</v>
      </c>
      <c r="AG20" s="61">
        <v>0.00874794969928927</v>
      </c>
      <c r="AH20" s="61">
        <v>0.1388589881593112</v>
      </c>
      <c r="AI20" s="61">
        <v>0.020774845592363977</v>
      </c>
      <c r="AJ20" s="61">
        <v>0.06427688504326334</v>
      </c>
      <c r="AK20" s="61">
        <v>-0.019411586290567162</v>
      </c>
      <c r="AL20" s="61">
        <v>0.009056244041944828</v>
      </c>
      <c r="AM20" s="61">
        <v>0.005543237250554389</v>
      </c>
      <c r="AN20" s="61">
        <v>0.007681564245810124</v>
      </c>
      <c r="AO20" s="61">
        <v>0.108274647887324</v>
      </c>
      <c r="AP20" s="61">
        <v>0.021148036253776592</v>
      </c>
      <c r="AQ20" s="61">
        <v>0.08067796610169498</v>
      </c>
      <c r="AR20" s="61">
        <v>0.01479289940828421</v>
      </c>
    </row>
    <row r="21" spans="1:44" ht="13.5" thickBot="1">
      <c r="A21" s="67">
        <f t="shared" si="0"/>
        <v>0.040559440559440496</v>
      </c>
      <c r="C21" s="66">
        <v>37988</v>
      </c>
      <c r="D21" s="43">
        <v>11.05</v>
      </c>
      <c r="E21" s="43">
        <v>11.55</v>
      </c>
      <c r="F21" s="43">
        <v>10.9</v>
      </c>
      <c r="G21" s="43">
        <v>11.55</v>
      </c>
      <c r="H21" s="50">
        <v>35200</v>
      </c>
      <c r="I21" s="43">
        <v>7.44</v>
      </c>
      <c r="K21" s="58" t="s">
        <v>138</v>
      </c>
      <c r="L21" s="78">
        <v>0.07161506954120457</v>
      </c>
      <c r="M21" s="59">
        <v>0.09334420089529628</v>
      </c>
      <c r="N21" s="60">
        <v>1.4006891629820601</v>
      </c>
      <c r="O21" s="61">
        <v>-0.06837606837606836</v>
      </c>
      <c r="P21" s="61">
        <v>-0.011246943765281237</v>
      </c>
      <c r="Q21" s="61">
        <v>-0.0067264573991032695</v>
      </c>
      <c r="R21" s="61">
        <v>0.047388059701492624</v>
      </c>
      <c r="S21" s="61">
        <v>0.006720977596741395</v>
      </c>
      <c r="T21" s="61">
        <v>0.08568207440811748</v>
      </c>
      <c r="U21" s="61">
        <v>0.07337180544105504</v>
      </c>
      <c r="V21" s="61" t="s">
        <v>118</v>
      </c>
      <c r="W21" s="61">
        <v>0.05873140172278779</v>
      </c>
      <c r="X21" s="61">
        <v>-0.03246433841613361</v>
      </c>
      <c r="Y21" s="61">
        <v>-0.0579896907216495</v>
      </c>
      <c r="Z21" s="61">
        <v>0.01846015308419635</v>
      </c>
      <c r="AA21" s="61">
        <v>0.0950610727562402</v>
      </c>
      <c r="AB21" s="61">
        <v>-0.07130434782608697</v>
      </c>
      <c r="AC21" s="61">
        <v>0.08892857142857147</v>
      </c>
      <c r="AD21" s="61">
        <v>0.0012881064834693312</v>
      </c>
      <c r="AE21" s="61">
        <v>0.03809523809523818</v>
      </c>
      <c r="AF21" s="61">
        <v>0.04278416347381864</v>
      </c>
      <c r="AG21" s="61">
        <v>-0.06395663956639563</v>
      </c>
      <c r="AH21" s="61">
        <v>0.03780718336483946</v>
      </c>
      <c r="AI21" s="61">
        <v>-0.04840484048404836</v>
      </c>
      <c r="AJ21" s="61">
        <v>0.05458768873403019</v>
      </c>
      <c r="AK21" s="61">
        <v>0.016393442622950838</v>
      </c>
      <c r="AL21" s="61">
        <v>-0.025507794048181487</v>
      </c>
      <c r="AM21" s="61">
        <v>0.01764057331863289</v>
      </c>
      <c r="AN21" s="61">
        <v>0.00970200970200974</v>
      </c>
      <c r="AO21" s="61">
        <v>-0.04368546465448775</v>
      </c>
      <c r="AP21" s="61">
        <v>0.02268244575936862</v>
      </c>
      <c r="AQ21" s="61">
        <v>-0.008782936010037545</v>
      </c>
      <c r="AR21" s="61">
        <v>0.03790087463556846</v>
      </c>
    </row>
    <row r="22" spans="1:44" ht="13.5" thickBot="1">
      <c r="A22" s="67">
        <f t="shared" si="0"/>
        <v>0.043010752688172005</v>
      </c>
      <c r="C22" s="66">
        <v>38019</v>
      </c>
      <c r="D22" s="43">
        <v>11.55</v>
      </c>
      <c r="E22" s="43">
        <v>12.7</v>
      </c>
      <c r="F22" s="43">
        <v>11.45</v>
      </c>
      <c r="G22" s="43">
        <v>12.05</v>
      </c>
      <c r="H22" s="50">
        <v>45100</v>
      </c>
      <c r="I22" s="43">
        <v>7.76</v>
      </c>
      <c r="K22" s="58" t="s">
        <v>139</v>
      </c>
      <c r="L22" s="78">
        <v>0.17536443110103675</v>
      </c>
      <c r="M22" s="59">
        <v>0.46859322557409017</v>
      </c>
      <c r="N22" s="60">
        <v>5.747522317760497</v>
      </c>
      <c r="O22" s="61">
        <v>-0.043877143996808976</v>
      </c>
      <c r="P22" s="61">
        <v>0.04797230464886271</v>
      </c>
      <c r="Q22" s="61">
        <v>0.03787308753448726</v>
      </c>
      <c r="R22" s="61">
        <v>0.030281439258995402</v>
      </c>
      <c r="S22" s="61">
        <v>0.01658911592150525</v>
      </c>
      <c r="T22" s="61">
        <v>0.10488058151609558</v>
      </c>
      <c r="U22" s="61">
        <v>0.032258064516129004</v>
      </c>
      <c r="V22" s="61" t="s">
        <v>118</v>
      </c>
      <c r="W22" s="61">
        <v>0.022189349112426093</v>
      </c>
      <c r="X22" s="61">
        <v>0.028469750889679624</v>
      </c>
      <c r="Y22" s="61">
        <v>-0.012311901504787892</v>
      </c>
      <c r="Z22" s="61">
        <v>-0.01591511936339518</v>
      </c>
      <c r="AA22" s="61">
        <v>0.0014548981571289588</v>
      </c>
      <c r="AB22" s="61">
        <v>-0.014981273408239737</v>
      </c>
      <c r="AC22" s="61">
        <v>-0.1013447031813709</v>
      </c>
      <c r="AD22" s="61">
        <v>0.048885077186964</v>
      </c>
      <c r="AE22" s="61">
        <v>-0.0393184796854521</v>
      </c>
      <c r="AF22" s="61">
        <v>0.12859767299448888</v>
      </c>
      <c r="AG22" s="61">
        <v>0.15634047481181246</v>
      </c>
      <c r="AH22" s="61">
        <v>0.01730418943533696</v>
      </c>
      <c r="AI22" s="61">
        <v>0.03294797687861273</v>
      </c>
      <c r="AJ22" s="61">
        <v>0.08480176211453738</v>
      </c>
      <c r="AK22" s="61">
        <v>0.05173463177115045</v>
      </c>
      <c r="AL22" s="61">
        <v>0.009209888511875874</v>
      </c>
      <c r="AM22" s="61">
        <v>0.06608884073672794</v>
      </c>
      <c r="AN22" s="61">
        <v>0.01715854495538771</v>
      </c>
      <c r="AO22" s="61">
        <v>-0.047342192691029794</v>
      </c>
      <c r="AP22" s="61">
        <v>-0.004821600771455992</v>
      </c>
      <c r="AQ22" s="61">
        <v>0.07278481012658222</v>
      </c>
      <c r="AR22" s="61">
        <v>0</v>
      </c>
    </row>
    <row r="23" spans="1:44" ht="13.5" thickBot="1">
      <c r="A23" s="67">
        <f t="shared" si="0"/>
        <v>-0.006443298969072142</v>
      </c>
      <c r="C23" s="66">
        <v>38047</v>
      </c>
      <c r="D23" s="43">
        <v>12.1</v>
      </c>
      <c r="E23" s="43">
        <v>12.25</v>
      </c>
      <c r="F23" s="43">
        <v>11.45</v>
      </c>
      <c r="G23" s="43">
        <v>11.8</v>
      </c>
      <c r="H23" s="50">
        <v>58400</v>
      </c>
      <c r="I23" s="43">
        <v>7.71</v>
      </c>
      <c r="K23" s="58" t="s">
        <v>140</v>
      </c>
      <c r="L23" s="78">
        <v>0.060056086339147864</v>
      </c>
      <c r="M23" s="59">
        <v>-0.05204331552154103</v>
      </c>
      <c r="N23" s="60">
        <v>1.0627297687013315</v>
      </c>
      <c r="O23" s="61">
        <v>0.0346266166040885</v>
      </c>
      <c r="P23" s="61">
        <v>-0.022652194431335593</v>
      </c>
      <c r="Q23" s="61">
        <v>-0.013049782503624874</v>
      </c>
      <c r="R23" s="61">
        <v>-0.01694329183955745</v>
      </c>
      <c r="S23" s="61">
        <v>0.010547263681591978</v>
      </c>
      <c r="T23" s="61">
        <v>-0.03477443609022568</v>
      </c>
      <c r="U23" s="61">
        <v>0.006324404761904878</v>
      </c>
      <c r="V23" s="61" t="s">
        <v>118</v>
      </c>
      <c r="W23" s="61">
        <v>-0.08900144717800296</v>
      </c>
      <c r="X23" s="61">
        <v>0.059812160158180916</v>
      </c>
      <c r="Y23" s="61">
        <v>0.11011080332409984</v>
      </c>
      <c r="Z23" s="61">
        <v>0.029649595687331498</v>
      </c>
      <c r="AA23" s="61">
        <v>0.14624697336561754</v>
      </c>
      <c r="AB23" s="61">
        <v>-0.01520912547528519</v>
      </c>
      <c r="AC23" s="61">
        <v>-0.037226277372262806</v>
      </c>
      <c r="AD23" s="61">
        <v>-0.03352412101390023</v>
      </c>
      <c r="AE23" s="61">
        <v>-0.005115961800818525</v>
      </c>
      <c r="AF23" s="61">
        <v>-0.0477482365708084</v>
      </c>
      <c r="AG23" s="61">
        <v>0.05858788182273411</v>
      </c>
      <c r="AH23" s="61">
        <v>0.054610564010743046</v>
      </c>
      <c r="AI23" s="61">
        <v>0.03161723559037477</v>
      </c>
      <c r="AJ23" s="61">
        <v>-0.04771573604060897</v>
      </c>
      <c r="AK23" s="61">
        <v>0.02285879629629628</v>
      </c>
      <c r="AL23" s="61">
        <v>0.03170028818443815</v>
      </c>
      <c r="AM23" s="61">
        <v>-0.03861788617886164</v>
      </c>
      <c r="AN23" s="61">
        <v>-0.00877192982456143</v>
      </c>
      <c r="AO23" s="61">
        <v>0.06974716652136004</v>
      </c>
      <c r="AP23" s="61">
        <v>-0.008720930232558155</v>
      </c>
      <c r="AQ23" s="61">
        <v>-0.03834808259587008</v>
      </c>
      <c r="AR23" s="61">
        <v>0.03651685393258419</v>
      </c>
    </row>
    <row r="24" spans="1:44" ht="13.5" thickBot="1">
      <c r="A24" s="67">
        <f t="shared" si="0"/>
        <v>-0.12321660181582361</v>
      </c>
      <c r="C24" s="66">
        <v>38078</v>
      </c>
      <c r="D24" s="43">
        <v>11.7</v>
      </c>
      <c r="E24" s="43">
        <v>11.8</v>
      </c>
      <c r="F24" s="43">
        <v>10.15</v>
      </c>
      <c r="G24" s="43">
        <v>10.35</v>
      </c>
      <c r="H24" s="50">
        <v>65000</v>
      </c>
      <c r="I24" s="43">
        <v>6.76</v>
      </c>
      <c r="K24" s="58" t="s">
        <v>141</v>
      </c>
      <c r="L24" s="78">
        <v>0.07849430423447709</v>
      </c>
      <c r="M24" s="59">
        <v>-0.5507936757792293</v>
      </c>
      <c r="N24" s="60">
        <v>0.5254880371296267</v>
      </c>
      <c r="O24" s="61">
        <v>0.011693548387096797</v>
      </c>
      <c r="P24" s="61">
        <v>0.006760019314340893</v>
      </c>
      <c r="Q24" s="61">
        <v>0.018854064642507273</v>
      </c>
      <c r="R24" s="61">
        <v>0.027084066127330164</v>
      </c>
      <c r="S24" s="61">
        <v>0.019298936589208227</v>
      </c>
      <c r="T24" s="61">
        <v>0.1850048685491723</v>
      </c>
      <c r="U24" s="61">
        <v>0.03364140480591504</v>
      </c>
      <c r="V24" s="61" t="s">
        <v>118</v>
      </c>
      <c r="W24" s="61">
        <v>0.09054805401111987</v>
      </c>
      <c r="X24" s="61">
        <v>0.0023320895522387364</v>
      </c>
      <c r="Y24" s="61">
        <v>0.03680598877105434</v>
      </c>
      <c r="Z24" s="61">
        <v>0.016579406631762605</v>
      </c>
      <c r="AA24" s="61">
        <v>0.10477397549640877</v>
      </c>
      <c r="AB24" s="61">
        <v>0.0926640926640927</v>
      </c>
      <c r="AC24" s="61">
        <v>0.2172100075815011</v>
      </c>
      <c r="AD24" s="61">
        <v>0.008883248730964466</v>
      </c>
      <c r="AE24" s="61">
        <v>0.0466232430579363</v>
      </c>
      <c r="AF24" s="61">
        <v>0.10712250712250704</v>
      </c>
      <c r="AG24" s="61">
        <v>-0.013245033112582849</v>
      </c>
      <c r="AH24" s="61">
        <v>0.05687606112054322</v>
      </c>
      <c r="AI24" s="61">
        <v>0.016544616219148267</v>
      </c>
      <c r="AJ24" s="61">
        <v>0.09168443496801704</v>
      </c>
      <c r="AK24" s="61">
        <v>0.020367751060820227</v>
      </c>
      <c r="AL24" s="61">
        <v>0.016294227188081933</v>
      </c>
      <c r="AM24" s="61">
        <v>0.08668076109936562</v>
      </c>
      <c r="AN24" s="61">
        <v>0.019741320626276426</v>
      </c>
      <c r="AO24" s="61">
        <v>0.061939690301548556</v>
      </c>
      <c r="AP24" s="61">
        <v>0.03323558162267837</v>
      </c>
      <c r="AQ24" s="61">
        <v>0.09447852760736186</v>
      </c>
      <c r="AR24" s="61">
        <v>0.014905149051490652</v>
      </c>
    </row>
    <row r="25" spans="1:44" ht="13.5" thickBot="1">
      <c r="A25" s="67">
        <f t="shared" si="0"/>
        <v>0.01479289940828421</v>
      </c>
      <c r="C25" s="66">
        <v>38110</v>
      </c>
      <c r="D25" s="43">
        <v>10.3</v>
      </c>
      <c r="E25" s="43">
        <v>10.6</v>
      </c>
      <c r="F25" s="43">
        <v>9.66</v>
      </c>
      <c r="G25" s="43">
        <v>10.5</v>
      </c>
      <c r="H25" s="50">
        <v>40700</v>
      </c>
      <c r="I25" s="43">
        <v>6.86</v>
      </c>
      <c r="K25" s="58" t="s">
        <v>142</v>
      </c>
      <c r="L25" s="78">
        <v>0.06319372096795167</v>
      </c>
      <c r="M25" s="59">
        <v>-1.295492904205818</v>
      </c>
      <c r="N25" s="60">
        <v>3.9737921005460364</v>
      </c>
      <c r="O25" s="61">
        <v>0.03746512554802717</v>
      </c>
      <c r="P25" s="61">
        <v>0.03836930455635468</v>
      </c>
      <c r="Q25" s="61">
        <v>0.040615236721941894</v>
      </c>
      <c r="R25" s="61">
        <v>0.08047945205479468</v>
      </c>
      <c r="S25" s="61">
        <v>0.09196290571870169</v>
      </c>
      <c r="T25" s="61">
        <v>0.014790468364831444</v>
      </c>
      <c r="U25" s="61">
        <v>0.06115879828326176</v>
      </c>
      <c r="V25" s="61" t="s">
        <v>118</v>
      </c>
      <c r="W25" s="61">
        <v>0.03495994173343053</v>
      </c>
      <c r="X25" s="61">
        <v>0.00232666356444855</v>
      </c>
      <c r="Y25" s="61">
        <v>-0.03309265944645012</v>
      </c>
      <c r="Z25" s="61">
        <v>0.026609442060085975</v>
      </c>
      <c r="AA25" s="61">
        <v>0.010707456978967578</v>
      </c>
      <c r="AB25" s="61">
        <v>0.09982332155477014</v>
      </c>
      <c r="AC25" s="61">
        <v>0.11429461227032078</v>
      </c>
      <c r="AD25" s="61">
        <v>0.06624737945492654</v>
      </c>
      <c r="AE25" s="61">
        <v>-0.018997707173272205</v>
      </c>
      <c r="AF25" s="61">
        <v>0.03088008234688644</v>
      </c>
      <c r="AG25" s="61">
        <v>0.15292425695110268</v>
      </c>
      <c r="AH25" s="61">
        <v>0.07068273092369481</v>
      </c>
      <c r="AI25" s="61">
        <v>0.06270010672358595</v>
      </c>
      <c r="AJ25" s="61">
        <v>-0.002929687499999889</v>
      </c>
      <c r="AK25" s="61">
        <v>-0.009703354588300517</v>
      </c>
      <c r="AL25" s="61">
        <v>-0.0004580852038478245</v>
      </c>
      <c r="AM25" s="61">
        <v>0.021400778210116878</v>
      </c>
      <c r="AN25" s="61">
        <v>0.05073431241655535</v>
      </c>
      <c r="AO25" s="61">
        <v>0.013814274750575617</v>
      </c>
      <c r="AP25" s="61">
        <v>0.032166508987701015</v>
      </c>
      <c r="AQ25" s="61">
        <v>0.05381165919282527</v>
      </c>
      <c r="AR25" s="61">
        <v>0.013351134846461887</v>
      </c>
    </row>
    <row r="26" spans="1:44" ht="13.5" thickBot="1">
      <c r="A26" s="67">
        <f t="shared" si="0"/>
        <v>0.03790087463556846</v>
      </c>
      <c r="C26" s="66">
        <v>38139</v>
      </c>
      <c r="D26" s="43">
        <v>10.49</v>
      </c>
      <c r="E26" s="43">
        <v>10.8</v>
      </c>
      <c r="F26" s="43">
        <v>10.15</v>
      </c>
      <c r="G26" s="43">
        <v>10.7</v>
      </c>
      <c r="H26" s="50">
        <v>24800</v>
      </c>
      <c r="I26" s="43">
        <v>7.12</v>
      </c>
      <c r="K26" s="58" t="s">
        <v>143</v>
      </c>
      <c r="L26" s="78">
        <v>0.040516366111913525</v>
      </c>
      <c r="M26" s="59">
        <v>0.07635017434680484</v>
      </c>
      <c r="N26" s="60">
        <v>-0.28236766827356163</v>
      </c>
      <c r="O26" s="61">
        <v>0.05762581636573194</v>
      </c>
      <c r="P26" s="61">
        <v>0.0198614318706698</v>
      </c>
      <c r="Q26" s="61">
        <v>-0.03487297921478061</v>
      </c>
      <c r="R26" s="61">
        <v>-0.05546751188589538</v>
      </c>
      <c r="S26" s="61">
        <v>-0.028308563340410542</v>
      </c>
      <c r="T26" s="61">
        <v>-0.004858299595141724</v>
      </c>
      <c r="U26" s="61">
        <v>0.04819683181664991</v>
      </c>
      <c r="V26" s="61" t="s">
        <v>118</v>
      </c>
      <c r="W26" s="61">
        <v>0.12244897959183665</v>
      </c>
      <c r="X26" s="61">
        <v>0.09702878365831014</v>
      </c>
      <c r="Y26" s="61">
        <v>0.07965152457996272</v>
      </c>
      <c r="Z26" s="61">
        <v>-0.059364548494983294</v>
      </c>
      <c r="AA26" s="61">
        <v>0.1142640938327657</v>
      </c>
      <c r="AB26" s="61">
        <v>0.01686746987951815</v>
      </c>
      <c r="AC26" s="61">
        <v>-0.02347680268306329</v>
      </c>
      <c r="AD26" s="61">
        <v>-0.01572945340149423</v>
      </c>
      <c r="AE26" s="61">
        <v>0.024040066777963442</v>
      </c>
      <c r="AF26" s="61">
        <v>-0.014977533699450873</v>
      </c>
      <c r="AG26" s="61">
        <v>0.07775467775467781</v>
      </c>
      <c r="AH26" s="61">
        <v>0.23480870217554384</v>
      </c>
      <c r="AI26" s="61">
        <v>-0.026110971629424995</v>
      </c>
      <c r="AJ26" s="61">
        <v>0.022526934378060526</v>
      </c>
      <c r="AK26" s="61">
        <v>0.039753639417693165</v>
      </c>
      <c r="AL26" s="61">
        <v>0.06324472960586602</v>
      </c>
      <c r="AM26" s="61">
        <v>0.05047619047619034</v>
      </c>
      <c r="AN26" s="61">
        <v>-0.024777636594663366</v>
      </c>
      <c r="AO26" s="61">
        <v>0.024224072672217822</v>
      </c>
      <c r="AP26" s="61">
        <v>0.016498625114573784</v>
      </c>
      <c r="AQ26" s="61">
        <v>-0.06595744680851079</v>
      </c>
      <c r="AR26" s="61">
        <v>0.027667984189723382</v>
      </c>
    </row>
    <row r="27" spans="1:44" ht="13.5" thickBot="1">
      <c r="A27" s="67">
        <f t="shared" si="0"/>
        <v>0</v>
      </c>
      <c r="C27" s="66">
        <v>38170</v>
      </c>
      <c r="D27" s="43">
        <v>10.7</v>
      </c>
      <c r="E27" s="43">
        <v>10.9</v>
      </c>
      <c r="F27" s="43">
        <v>10.45</v>
      </c>
      <c r="G27" s="43">
        <v>10.7</v>
      </c>
      <c r="H27" s="50">
        <v>14900</v>
      </c>
      <c r="I27" s="43">
        <v>7.12</v>
      </c>
      <c r="K27" s="58" t="s">
        <v>144</v>
      </c>
      <c r="L27" s="78">
        <v>0.06777602863655392</v>
      </c>
      <c r="M27" s="59">
        <v>-0.5422791484707098</v>
      </c>
      <c r="N27" s="60">
        <v>1.1670883338508458</v>
      </c>
      <c r="O27" s="61">
        <v>-0.004358881220486777</v>
      </c>
      <c r="P27" s="61">
        <v>0.013134057971014634</v>
      </c>
      <c r="Q27" s="61">
        <v>0.04809763101220388</v>
      </c>
      <c r="R27" s="61">
        <v>0.09664429530201346</v>
      </c>
      <c r="S27" s="61">
        <v>0.014930808448652577</v>
      </c>
      <c r="T27" s="61">
        <v>0.006509357200976451</v>
      </c>
      <c r="U27" s="61">
        <v>0.06559485530546616</v>
      </c>
      <c r="V27" s="61" t="s">
        <v>118</v>
      </c>
      <c r="W27" s="61">
        <v>0.01065830721003147</v>
      </c>
      <c r="X27" s="61">
        <v>0.03851036817604747</v>
      </c>
      <c r="Y27" s="61">
        <v>-0.0017291066282421053</v>
      </c>
      <c r="Z27" s="61">
        <v>0.040444444444444505</v>
      </c>
      <c r="AA27" s="61">
        <v>0.09643463497453308</v>
      </c>
      <c r="AB27" s="61">
        <v>0.09952606635071093</v>
      </c>
      <c r="AC27" s="61">
        <v>-0.05752718946765878</v>
      </c>
      <c r="AD27" s="61">
        <v>0.02956452257291242</v>
      </c>
      <c r="AE27" s="61">
        <v>0.05249429409846762</v>
      </c>
      <c r="AF27" s="61">
        <v>0.034972123669538835</v>
      </c>
      <c r="AG27" s="61">
        <v>0.11921296296296302</v>
      </c>
      <c r="AH27" s="61">
        <v>0.02916160388821387</v>
      </c>
      <c r="AI27" s="61">
        <v>0.05413766434648104</v>
      </c>
      <c r="AJ27" s="61">
        <v>-0.03065134099616862</v>
      </c>
      <c r="AK27" s="61">
        <v>0.009154550350026769</v>
      </c>
      <c r="AL27" s="61">
        <v>0.024137931034482918</v>
      </c>
      <c r="AM27" s="61">
        <v>0.0018132366273799772</v>
      </c>
      <c r="AN27" s="61">
        <v>0.05472312703583082</v>
      </c>
      <c r="AO27" s="61">
        <v>-0.0687361419068736</v>
      </c>
      <c r="AP27" s="61">
        <v>0.024346257889990897</v>
      </c>
      <c r="AQ27" s="61">
        <v>0.046697038724373696</v>
      </c>
      <c r="AR27" s="61">
        <v>0.034615384615384714</v>
      </c>
    </row>
    <row r="28" spans="1:44" ht="13.5" thickBot="1">
      <c r="A28" s="67">
        <f t="shared" si="0"/>
        <v>0.03651685393258419</v>
      </c>
      <c r="C28" s="66">
        <v>38202</v>
      </c>
      <c r="D28" s="43">
        <v>10.68</v>
      </c>
      <c r="E28" s="43">
        <v>11.2</v>
      </c>
      <c r="F28" s="43">
        <v>10.65</v>
      </c>
      <c r="G28" s="43">
        <v>11.1</v>
      </c>
      <c r="H28" s="50">
        <v>13200</v>
      </c>
      <c r="I28" s="43">
        <v>7.38</v>
      </c>
      <c r="K28" s="58" t="s">
        <v>119</v>
      </c>
      <c r="L28" s="78">
        <v>0.04814272473026084</v>
      </c>
      <c r="M28" s="59">
        <v>-0.31820898287360555</v>
      </c>
      <c r="N28" s="60">
        <v>2.313267951360181</v>
      </c>
      <c r="O28" s="61">
        <v>-0.0653046333454943</v>
      </c>
      <c r="P28" s="61">
        <v>0.02279839070183276</v>
      </c>
      <c r="Q28" s="61">
        <v>-0.04292237442922364</v>
      </c>
      <c r="R28" s="61">
        <v>-0.02937576499388006</v>
      </c>
      <c r="S28" s="61">
        <v>-0.05238607822030861</v>
      </c>
      <c r="T28" s="61">
        <v>0.0679062247372677</v>
      </c>
      <c r="U28" s="61">
        <v>0.00875075437537709</v>
      </c>
      <c r="V28" s="61" t="s">
        <v>118</v>
      </c>
      <c r="W28" s="61">
        <v>0.07258064516129026</v>
      </c>
      <c r="X28" s="61">
        <v>0.05378973105134466</v>
      </c>
      <c r="Y28" s="61">
        <v>-0.03117782909930711</v>
      </c>
      <c r="Z28" s="61">
        <v>-0.01495087569414788</v>
      </c>
      <c r="AA28" s="61">
        <v>0.011768349334159156</v>
      </c>
      <c r="AB28" s="61">
        <v>0.05747126436781613</v>
      </c>
      <c r="AC28" s="61">
        <v>-0.10598238688126327</v>
      </c>
      <c r="AD28" s="61">
        <v>-0.009313154831198989</v>
      </c>
      <c r="AE28" s="61">
        <v>0</v>
      </c>
      <c r="AF28" s="61">
        <v>-0.06317335945151825</v>
      </c>
      <c r="AG28" s="61">
        <v>-0.006204756980351722</v>
      </c>
      <c r="AH28" s="61">
        <v>0.015938606847697656</v>
      </c>
      <c r="AI28" s="61">
        <v>-0.03546099290780147</v>
      </c>
      <c r="AJ28" s="61">
        <v>0.14426877470355737</v>
      </c>
      <c r="AK28" s="61">
        <v>0.009071504802561359</v>
      </c>
      <c r="AL28" s="61">
        <v>0</v>
      </c>
      <c r="AM28" s="61">
        <v>0.04343891402714917</v>
      </c>
      <c r="AN28" s="61">
        <v>-0.02285361334156888</v>
      </c>
      <c r="AO28" s="61">
        <v>-0.04841269841269835</v>
      </c>
      <c r="AP28" s="61">
        <v>-0.012323943661971759</v>
      </c>
      <c r="AQ28" s="61">
        <v>0.03917301414581087</v>
      </c>
      <c r="AR28" s="61">
        <v>0.034696406443618155</v>
      </c>
    </row>
    <row r="29" spans="1:44" ht="13.5" thickBot="1">
      <c r="A29" s="67">
        <f t="shared" si="0"/>
        <v>0.014905149051490652</v>
      </c>
      <c r="C29" s="66">
        <v>38231</v>
      </c>
      <c r="D29" s="43">
        <v>11.05</v>
      </c>
      <c r="E29" s="43">
        <v>11.25</v>
      </c>
      <c r="F29" s="43">
        <v>10.88</v>
      </c>
      <c r="G29" s="43">
        <v>11.05</v>
      </c>
      <c r="H29" s="50">
        <v>17700</v>
      </c>
      <c r="I29" s="43">
        <v>7.49</v>
      </c>
      <c r="K29" s="58" t="s">
        <v>8</v>
      </c>
      <c r="L29" s="78">
        <v>0.09593370380768333</v>
      </c>
      <c r="M29" s="59">
        <v>0.1925961105034067</v>
      </c>
      <c r="N29" s="60">
        <v>0.9399798142077178</v>
      </c>
      <c r="O29" s="61">
        <v>0.12880562060889922</v>
      </c>
      <c r="P29" s="61">
        <v>-0.02840909090909083</v>
      </c>
      <c r="Q29" s="61">
        <v>-0.0023854961832061594</v>
      </c>
      <c r="R29" s="61">
        <v>0.01261034047919285</v>
      </c>
      <c r="S29" s="61">
        <v>0.006058311245740189</v>
      </c>
      <c r="T29" s="61">
        <v>0.2808478425435277</v>
      </c>
      <c r="U29" s="61">
        <v>0.037989829494466054</v>
      </c>
      <c r="V29" s="61" t="s">
        <v>118</v>
      </c>
      <c r="W29" s="61">
        <v>0.11509543088490459</v>
      </c>
      <c r="X29" s="61">
        <v>-0.019721577726218076</v>
      </c>
      <c r="Y29" s="61">
        <v>-0.05125148986889161</v>
      </c>
      <c r="Z29" s="61">
        <v>0.047701647875108444</v>
      </c>
      <c r="AA29" s="61">
        <v>0.08448117539026634</v>
      </c>
      <c r="AB29" s="61">
        <v>0.006114130434782705</v>
      </c>
      <c r="AC29" s="61">
        <v>-0.08220108695652184</v>
      </c>
      <c r="AD29" s="61">
        <v>0.14492753623188404</v>
      </c>
      <c r="AE29" s="61">
        <v>-0.020136307311028556</v>
      </c>
      <c r="AF29" s="61">
        <v>0.20282279142707793</v>
      </c>
      <c r="AG29" s="61">
        <v>0.060006937218175516</v>
      </c>
      <c r="AH29" s="61">
        <v>0.2568274259151655</v>
      </c>
      <c r="AI29" s="61">
        <v>0.047920892494929035</v>
      </c>
      <c r="AJ29" s="61">
        <v>0.1442141623488773</v>
      </c>
      <c r="AK29" s="61">
        <v>-0.02882072977260719</v>
      </c>
      <c r="AL29" s="61">
        <v>-0.002946127946127919</v>
      </c>
      <c r="AM29" s="61">
        <v>0.12836079791847355</v>
      </c>
      <c r="AN29" s="61">
        <v>0.04551201011378003</v>
      </c>
      <c r="AO29" s="61">
        <v>0.061718098415346034</v>
      </c>
      <c r="AP29" s="61">
        <v>0.051693404634581164</v>
      </c>
      <c r="AQ29" s="61">
        <v>0.09424083769633484</v>
      </c>
      <c r="AR29" s="61">
        <v>0.007185628742514938</v>
      </c>
    </row>
    <row r="30" spans="1:44" ht="13.5" thickBot="1">
      <c r="A30" s="67">
        <f t="shared" si="0"/>
        <v>0.013351134846461887</v>
      </c>
      <c r="C30" s="66">
        <v>38261</v>
      </c>
      <c r="D30" s="43">
        <v>11.05</v>
      </c>
      <c r="E30" s="43">
        <v>11.2</v>
      </c>
      <c r="F30" s="43">
        <v>10.9</v>
      </c>
      <c r="G30" s="43">
        <v>11.2</v>
      </c>
      <c r="H30" s="50">
        <v>30400</v>
      </c>
      <c r="I30" s="43">
        <v>7.59</v>
      </c>
      <c r="K30" s="58" t="s">
        <v>154</v>
      </c>
      <c r="L30" s="78">
        <v>0.04221973808658837</v>
      </c>
      <c r="M30" s="59">
        <v>-1.0776670950535208</v>
      </c>
      <c r="N30" s="60">
        <v>3.417192089790199</v>
      </c>
      <c r="O30" s="61">
        <v>-0.0522130013831259</v>
      </c>
      <c r="P30" s="61">
        <v>0.06432748538011701</v>
      </c>
      <c r="Q30" s="61">
        <v>0.02678144428503093</v>
      </c>
      <c r="R30" s="61">
        <v>-0.011207970112079524</v>
      </c>
      <c r="S30" s="61">
        <v>0.07508468197214913</v>
      </c>
      <c r="T30" s="61">
        <v>-0.023049645390070927</v>
      </c>
      <c r="U30" s="61">
        <v>0.0014409221902016434</v>
      </c>
      <c r="V30" s="61" t="s">
        <v>118</v>
      </c>
      <c r="W30" s="61">
        <v>0.04564315352697079</v>
      </c>
      <c r="X30" s="61">
        <v>0.016568047337278013</v>
      </c>
      <c r="Y30" s="61">
        <v>0.04396984924623126</v>
      </c>
      <c r="Z30" s="61">
        <v>0.01448675496688745</v>
      </c>
      <c r="AA30" s="61">
        <v>-0.0287891617273498</v>
      </c>
      <c r="AB30" s="61">
        <v>-0.015530047265361224</v>
      </c>
      <c r="AC30" s="61">
        <v>0.14359733530717977</v>
      </c>
      <c r="AD30" s="61">
        <v>0.018132056106739736</v>
      </c>
      <c r="AE30" s="61">
        <v>0.008852355358836661</v>
      </c>
      <c r="AF30" s="61">
        <v>0.021295089091699193</v>
      </c>
      <c r="AG30" s="61">
        <v>0.02454188481675401</v>
      </c>
      <c r="AH30" s="61">
        <v>-0.04854368932038844</v>
      </c>
      <c r="AI30" s="61">
        <v>0.0009678199854827874</v>
      </c>
      <c r="AJ30" s="61">
        <v>-0.02264150943396237</v>
      </c>
      <c r="AK30" s="61">
        <v>0.04465014974135584</v>
      </c>
      <c r="AL30" s="61">
        <v>0.013929928239763578</v>
      </c>
      <c r="AM30" s="61">
        <v>-0.003843197540353449</v>
      </c>
      <c r="AN30" s="61">
        <v>0.006650544135429204</v>
      </c>
      <c r="AO30" s="61">
        <v>-0.054202670856245194</v>
      </c>
      <c r="AP30" s="61">
        <v>0.0059322033898303594</v>
      </c>
      <c r="AQ30" s="61">
        <v>-0.05980861244019142</v>
      </c>
      <c r="AR30" s="61">
        <v>-0.038049940546967975</v>
      </c>
    </row>
    <row r="31" spans="1:44" ht="13.5" thickBot="1">
      <c r="A31" s="67">
        <f t="shared" si="0"/>
        <v>0.027667984189723382</v>
      </c>
      <c r="C31" s="66">
        <v>38292</v>
      </c>
      <c r="D31" s="43">
        <v>11.15</v>
      </c>
      <c r="E31" s="43">
        <v>11.62</v>
      </c>
      <c r="F31" s="43">
        <v>11.15</v>
      </c>
      <c r="G31" s="43">
        <v>11.5</v>
      </c>
      <c r="H31" s="50">
        <v>43500</v>
      </c>
      <c r="I31" s="43">
        <v>7.8</v>
      </c>
      <c r="K31" s="58" t="s">
        <v>145</v>
      </c>
      <c r="L31" s="78">
        <v>0.08514618316083</v>
      </c>
      <c r="M31" s="59">
        <v>-0.8155252002431834</v>
      </c>
      <c r="N31" s="60">
        <v>2.95735108986744</v>
      </c>
      <c r="O31" s="61">
        <v>-0.027727106895293785</v>
      </c>
      <c r="P31" s="61">
        <v>-0.0016906170752324368</v>
      </c>
      <c r="Q31" s="61">
        <v>0.008383791336749047</v>
      </c>
      <c r="R31" s="61">
        <v>0.019206549118387706</v>
      </c>
      <c r="S31" s="61">
        <v>0.018904253457027842</v>
      </c>
      <c r="T31" s="61">
        <v>-0.0871143375680582</v>
      </c>
      <c r="U31" s="61">
        <v>-0.05381294964028771</v>
      </c>
      <c r="V31" s="61" t="s">
        <v>118</v>
      </c>
      <c r="W31" s="61">
        <v>-0.0570436507936507</v>
      </c>
      <c r="X31" s="61">
        <v>0.019790454016298087</v>
      </c>
      <c r="Y31" s="61">
        <v>-0.05294825511432011</v>
      </c>
      <c r="Z31" s="61">
        <v>-0.001223990208078396</v>
      </c>
      <c r="AA31" s="61">
        <v>0.00029061319383916207</v>
      </c>
      <c r="AB31" s="61">
        <v>0.10082304526748986</v>
      </c>
      <c r="AC31" s="61">
        <v>-0.12588996763754035</v>
      </c>
      <c r="AD31" s="61">
        <v>0.026545698924731242</v>
      </c>
      <c r="AE31" s="61">
        <v>-0.004387339392040168</v>
      </c>
      <c r="AF31" s="61">
        <v>-0.046382978723404245</v>
      </c>
      <c r="AG31" s="61">
        <v>-0.004152028106036432</v>
      </c>
      <c r="AH31" s="61">
        <v>-0.09378036929057332</v>
      </c>
      <c r="AI31" s="61">
        <v>0.004592700024172114</v>
      </c>
      <c r="AJ31" s="61">
        <v>-0.08262548262548253</v>
      </c>
      <c r="AK31" s="61">
        <v>0.0070367474589523304</v>
      </c>
      <c r="AL31" s="61">
        <v>-0.005412156536219737</v>
      </c>
      <c r="AM31" s="61">
        <v>-0.051697530864197705</v>
      </c>
      <c r="AN31" s="61">
        <v>0.008408408408408397</v>
      </c>
      <c r="AO31" s="61">
        <v>-0.07890365448504977</v>
      </c>
      <c r="AP31" s="61">
        <v>-0.022746419545071617</v>
      </c>
      <c r="AQ31" s="61">
        <v>-0.010687022900763177</v>
      </c>
      <c r="AR31" s="61">
        <v>0.02224969097651419</v>
      </c>
    </row>
    <row r="32" spans="1:44" ht="13.5" thickBot="1">
      <c r="A32" s="67">
        <f t="shared" si="0"/>
        <v>0.034615384615384714</v>
      </c>
      <c r="C32" s="66">
        <v>38322</v>
      </c>
      <c r="D32" s="43">
        <v>11.5</v>
      </c>
      <c r="E32" s="43">
        <v>12.04</v>
      </c>
      <c r="F32" s="43">
        <v>11.4</v>
      </c>
      <c r="G32" s="43">
        <v>11.7</v>
      </c>
      <c r="H32" s="50">
        <v>29300</v>
      </c>
      <c r="I32" s="43">
        <v>8.07</v>
      </c>
      <c r="K32" s="58" t="s">
        <v>146</v>
      </c>
      <c r="L32" s="78">
        <v>0.04841518322429751</v>
      </c>
      <c r="M32" s="59">
        <v>-1.4032209946493301</v>
      </c>
      <c r="N32" s="60">
        <v>5.692680851800612</v>
      </c>
      <c r="O32" s="61">
        <v>0.016510318949343405</v>
      </c>
      <c r="P32" s="61">
        <v>-0.047417442845046565</v>
      </c>
      <c r="Q32" s="61">
        <v>-0.016628175519630473</v>
      </c>
      <c r="R32" s="61">
        <v>-0.005869632375656408</v>
      </c>
      <c r="S32" s="61">
        <v>-0.028861020443222807</v>
      </c>
      <c r="T32" s="61">
        <v>0.16169648774022538</v>
      </c>
      <c r="U32" s="61">
        <v>0.06295620437956195</v>
      </c>
      <c r="V32" s="61" t="s">
        <v>118</v>
      </c>
      <c r="W32" s="61">
        <v>0.07995791688584952</v>
      </c>
      <c r="X32" s="61">
        <v>0.060882800608828</v>
      </c>
      <c r="Y32" s="61">
        <v>0.04955527318932651</v>
      </c>
      <c r="Z32" s="61">
        <v>0.004901960784313708</v>
      </c>
      <c r="AA32" s="61">
        <v>0.06420685647879143</v>
      </c>
      <c r="AB32" s="61">
        <v>0.04859813084112141</v>
      </c>
      <c r="AC32" s="61">
        <v>0.29026286560533143</v>
      </c>
      <c r="AD32" s="61">
        <v>0.000654664484451617</v>
      </c>
      <c r="AE32" s="61">
        <v>0.012905256531318798</v>
      </c>
      <c r="AF32" s="61">
        <v>0.055778670236501515</v>
      </c>
      <c r="AG32" s="61">
        <v>0.07921744708146239</v>
      </c>
      <c r="AH32" s="61">
        <v>0.0037533512064342744</v>
      </c>
      <c r="AI32" s="61">
        <v>0.06472569778633286</v>
      </c>
      <c r="AJ32" s="61">
        <v>0.09343434343434343</v>
      </c>
      <c r="AK32" s="61">
        <v>-0.03209109730848869</v>
      </c>
      <c r="AL32" s="61">
        <v>0.02344077019673496</v>
      </c>
      <c r="AM32" s="61">
        <v>0.05939788445890981</v>
      </c>
      <c r="AN32" s="61">
        <v>0.009529481834425368</v>
      </c>
      <c r="AO32" s="61">
        <v>0.017132551848512145</v>
      </c>
      <c r="AP32" s="61">
        <v>0.034482758620689724</v>
      </c>
      <c r="AQ32" s="61">
        <v>0.07047325102880642</v>
      </c>
      <c r="AR32" s="61">
        <v>0.042321644498186206</v>
      </c>
    </row>
    <row r="33" spans="1:44" ht="12.75">
      <c r="A33" s="67">
        <f t="shared" si="0"/>
        <v>0.034696406443618155</v>
      </c>
      <c r="C33" s="66">
        <v>38356</v>
      </c>
      <c r="D33" s="43">
        <v>11.6</v>
      </c>
      <c r="E33" s="43">
        <v>12.15</v>
      </c>
      <c r="F33" s="43">
        <v>11.5</v>
      </c>
      <c r="G33" s="43">
        <v>12.1</v>
      </c>
      <c r="H33" s="50">
        <v>37200</v>
      </c>
      <c r="I33" s="43">
        <v>8.35</v>
      </c>
      <c r="L33" s="68"/>
      <c r="M33" s="68"/>
      <c r="N33" s="68"/>
      <c r="O33" s="61">
        <v>0.07087486157253609</v>
      </c>
      <c r="P33" s="61">
        <v>0.019555555555555548</v>
      </c>
      <c r="Q33" s="61">
        <v>0.03217472992015047</v>
      </c>
      <c r="R33" s="61">
        <v>0.02827843380981987</v>
      </c>
      <c r="S33" s="61">
        <v>0.05324606403679466</v>
      </c>
      <c r="T33" s="61">
        <v>0.226468910439247</v>
      </c>
      <c r="U33" s="61">
        <v>-0.07668097281831188</v>
      </c>
      <c r="V33" s="61" t="s">
        <v>118</v>
      </c>
      <c r="W33" s="61">
        <v>0.11349245007306363</v>
      </c>
      <c r="X33" s="61">
        <v>0.046628407460545196</v>
      </c>
      <c r="Y33" s="61">
        <v>0.1410411622276031</v>
      </c>
      <c r="Z33" s="61">
        <v>0.014634146341463428</v>
      </c>
      <c r="AA33" s="61">
        <v>0.03712803712803714</v>
      </c>
      <c r="AB33" s="61">
        <v>0.05882352941176494</v>
      </c>
      <c r="AC33" s="61">
        <v>-0.1374461979913918</v>
      </c>
      <c r="AD33" s="61">
        <v>0.012103369316323276</v>
      </c>
      <c r="AE33" s="61">
        <v>0.04350528278433807</v>
      </c>
      <c r="AF33" s="61">
        <v>0.18216398985629745</v>
      </c>
      <c r="AG33" s="61">
        <v>0.0350668647845469</v>
      </c>
      <c r="AH33" s="61">
        <v>0.023504273504273643</v>
      </c>
      <c r="AI33" s="61">
        <v>0.02734463276836152</v>
      </c>
      <c r="AJ33" s="61">
        <v>0.11008468052347964</v>
      </c>
      <c r="AK33" s="61">
        <v>-0.010695187165775333</v>
      </c>
      <c r="AL33" s="61">
        <v>0.07239263803680984</v>
      </c>
      <c r="AM33" s="61">
        <v>0.12288786482334868</v>
      </c>
      <c r="AN33" s="61">
        <v>0.024778761061946986</v>
      </c>
      <c r="AO33" s="61">
        <v>0.09751773049645407</v>
      </c>
      <c r="AP33" s="61">
        <v>0.0325</v>
      </c>
      <c r="AQ33" s="61">
        <v>0.10667948101874103</v>
      </c>
      <c r="AR33" s="61">
        <v>0.016241299303944468</v>
      </c>
    </row>
    <row r="34" spans="1:44" ht="12.75">
      <c r="A34" s="67">
        <f t="shared" si="0"/>
        <v>0.007185628742514938</v>
      </c>
      <c r="C34" s="66">
        <v>38384</v>
      </c>
      <c r="D34" s="43">
        <v>12.1</v>
      </c>
      <c r="E34" s="43">
        <v>12.5</v>
      </c>
      <c r="F34" s="43">
        <v>12.05</v>
      </c>
      <c r="G34" s="43">
        <v>12.19</v>
      </c>
      <c r="H34" s="50">
        <v>36500</v>
      </c>
      <c r="I34" s="43">
        <v>8.41</v>
      </c>
      <c r="L34" s="68"/>
      <c r="M34" s="68"/>
      <c r="N34" s="68"/>
      <c r="O34" s="61">
        <v>-0.01964839710444677</v>
      </c>
      <c r="P34" s="61">
        <v>0.022231909328683352</v>
      </c>
      <c r="Q34" s="61">
        <v>0.07121729237770191</v>
      </c>
      <c r="R34" s="61">
        <v>0.029918404351767736</v>
      </c>
      <c r="S34" s="61">
        <v>0.0557608330534094</v>
      </c>
      <c r="T34" s="61">
        <v>0.14883720930232558</v>
      </c>
      <c r="U34" s="61">
        <v>0.14812519367833876</v>
      </c>
      <c r="V34" s="61" t="s">
        <v>118</v>
      </c>
      <c r="W34" s="61">
        <v>0.04418197725284356</v>
      </c>
      <c r="X34" s="61">
        <v>0.00993831391363953</v>
      </c>
      <c r="Y34" s="61">
        <v>0.021750663129973535</v>
      </c>
      <c r="Z34" s="61">
        <v>0.05048076923076916</v>
      </c>
      <c r="AA34" s="61">
        <v>0.11581995261911016</v>
      </c>
      <c r="AB34" s="61">
        <v>0.12570145903479224</v>
      </c>
      <c r="AC34" s="61">
        <v>-0.03992015968063867</v>
      </c>
      <c r="AD34" s="61">
        <v>0.027472527472527375</v>
      </c>
      <c r="AE34" s="61">
        <v>0.06759976176295424</v>
      </c>
      <c r="AF34" s="61">
        <v>0.03503754022166605</v>
      </c>
      <c r="AG34" s="61">
        <v>0.014929658340511187</v>
      </c>
      <c r="AH34" s="61">
        <v>0.1320459290187892</v>
      </c>
      <c r="AI34" s="61">
        <v>0.023097228332600084</v>
      </c>
      <c r="AJ34" s="61">
        <v>0.16990291262135937</v>
      </c>
      <c r="AK34" s="61" t="s">
        <v>118</v>
      </c>
      <c r="AL34" s="61">
        <v>0.04195270785659799</v>
      </c>
      <c r="AM34" s="61">
        <v>0.08002735978112185</v>
      </c>
      <c r="AN34" s="61">
        <v>0.04087507196315476</v>
      </c>
      <c r="AO34" s="61">
        <v>-0.03473344103392584</v>
      </c>
      <c r="AP34" s="61">
        <v>0.05407586763518957</v>
      </c>
      <c r="AQ34" s="61">
        <v>-0.11897524967433792</v>
      </c>
      <c r="AR34" s="61">
        <v>0.06506849315068486</v>
      </c>
    </row>
    <row r="35" spans="1:44" ht="12.75">
      <c r="A35" s="67">
        <f t="shared" si="0"/>
        <v>-0.038049940546967975</v>
      </c>
      <c r="C35" s="66">
        <v>38412</v>
      </c>
      <c r="D35" s="43">
        <v>12.19</v>
      </c>
      <c r="E35" s="43">
        <v>12.45</v>
      </c>
      <c r="F35" s="43">
        <v>11</v>
      </c>
      <c r="G35" s="43">
        <v>11.55</v>
      </c>
      <c r="H35" s="50">
        <v>43600</v>
      </c>
      <c r="I35" s="43">
        <v>8.09</v>
      </c>
      <c r="L35" s="68"/>
      <c r="M35" s="68"/>
      <c r="N35" s="68"/>
      <c r="O35" s="61">
        <v>0.03727144866385368</v>
      </c>
      <c r="P35" s="61">
        <v>0.047761194029850795</v>
      </c>
      <c r="Q35" s="61">
        <v>-0.04566694987255737</v>
      </c>
      <c r="R35" s="61">
        <v>-0.020539906103286265</v>
      </c>
      <c r="S35" s="61">
        <v>-0.12519885459751823</v>
      </c>
      <c r="T35" s="61">
        <v>0.14655870445344132</v>
      </c>
      <c r="U35" s="61">
        <v>-0.03454790823211862</v>
      </c>
      <c r="V35" s="61" t="s">
        <v>118</v>
      </c>
      <c r="W35" s="61">
        <v>0.15333054042731464</v>
      </c>
      <c r="X35" s="61">
        <v>-0.001017984390905946</v>
      </c>
      <c r="Y35" s="61">
        <v>0.07632398753894076</v>
      </c>
      <c r="Z35" s="61">
        <v>-0.012204424103737566</v>
      </c>
      <c r="AA35" s="61">
        <v>0</v>
      </c>
      <c r="AB35" s="61">
        <v>-0.026919242273180433</v>
      </c>
      <c r="AC35" s="61">
        <v>0.0713790713790714</v>
      </c>
      <c r="AD35" s="61">
        <v>0.04340987731991208</v>
      </c>
      <c r="AE35" s="61">
        <v>0</v>
      </c>
      <c r="AF35" s="61">
        <v>0.17443868739205537</v>
      </c>
      <c r="AG35" s="61">
        <v>0.02970297029702973</v>
      </c>
      <c r="AH35" s="61">
        <v>-0.011987090825265168</v>
      </c>
      <c r="AI35" s="61">
        <v>-0.0010750376263168882</v>
      </c>
      <c r="AJ35" s="61">
        <v>0.07943094250148186</v>
      </c>
      <c r="AK35" s="61" t="s">
        <v>118</v>
      </c>
      <c r="AL35" s="61">
        <v>-0.017569546120058566</v>
      </c>
      <c r="AM35" s="61">
        <v>0.11209626345788481</v>
      </c>
      <c r="AN35" s="61">
        <v>-0.012721238938052881</v>
      </c>
      <c r="AO35" s="61">
        <v>0.03682008368200851</v>
      </c>
      <c r="AP35" s="61">
        <v>0.026033690658499253</v>
      </c>
      <c r="AQ35" s="61">
        <v>-0.0734351897486446</v>
      </c>
      <c r="AR35" s="61">
        <v>0.004287245444801524</v>
      </c>
    </row>
    <row r="36" spans="1:44" ht="12.75">
      <c r="A36" s="67">
        <f t="shared" si="0"/>
        <v>0.02224969097651419</v>
      </c>
      <c r="C36" s="66">
        <v>38443</v>
      </c>
      <c r="D36" s="43">
        <v>11.6</v>
      </c>
      <c r="E36" s="43">
        <v>11.94</v>
      </c>
      <c r="F36" s="43">
        <v>11.35</v>
      </c>
      <c r="G36" s="43">
        <v>11.8</v>
      </c>
      <c r="H36" s="50">
        <v>27900</v>
      </c>
      <c r="I36" s="43">
        <v>8.27</v>
      </c>
      <c r="L36" s="68"/>
      <c r="M36" s="68"/>
      <c r="N36" s="68"/>
      <c r="O36" s="61">
        <v>0.08305084745762703</v>
      </c>
      <c r="P36" s="61">
        <v>0.03581603581603576</v>
      </c>
      <c r="Q36" s="61">
        <v>-0.001335410638771517</v>
      </c>
      <c r="R36" s="61">
        <v>0.06980227681246243</v>
      </c>
      <c r="S36" s="61">
        <v>0.0467357701400255</v>
      </c>
      <c r="T36" s="61">
        <v>-0.10134180790960456</v>
      </c>
      <c r="U36" s="61">
        <v>0.05647190383002498</v>
      </c>
      <c r="V36" s="61" t="s">
        <v>118</v>
      </c>
      <c r="W36" s="61">
        <v>0.16745368688703222</v>
      </c>
      <c r="X36" s="61">
        <v>0.0641983695652173</v>
      </c>
      <c r="Y36" s="61">
        <v>0.08972503617944994</v>
      </c>
      <c r="Z36" s="61">
        <v>0.026254826254826336</v>
      </c>
      <c r="AA36" s="61">
        <v>-0.16843595187544236</v>
      </c>
      <c r="AB36" s="61">
        <v>0.03944672131147531</v>
      </c>
      <c r="AC36" s="61">
        <v>-0.1452134540750324</v>
      </c>
      <c r="AD36" s="61">
        <v>0.048839312631896226</v>
      </c>
      <c r="AE36" s="61">
        <v>-0.0033472803347281976</v>
      </c>
      <c r="AF36" s="61">
        <v>0.0011764705882353343</v>
      </c>
      <c r="AG36" s="61">
        <v>0.08269230769230762</v>
      </c>
      <c r="AH36" s="61">
        <v>0.1273915072328511</v>
      </c>
      <c r="AI36" s="61">
        <v>0.03400774860094691</v>
      </c>
      <c r="AJ36" s="61">
        <v>-0.018671059857221284</v>
      </c>
      <c r="AK36" s="61" t="s">
        <v>118</v>
      </c>
      <c r="AL36" s="61">
        <v>0.08457526080476896</v>
      </c>
      <c r="AM36" s="61">
        <v>0.044419134396355364</v>
      </c>
      <c r="AN36" s="61">
        <v>0.0364145658263304</v>
      </c>
      <c r="AO36" s="61">
        <v>0.09927360774818395</v>
      </c>
      <c r="AP36" s="61">
        <v>0.03656716417910455</v>
      </c>
      <c r="AQ36" s="61">
        <v>-0.17393617021276597</v>
      </c>
      <c r="AR36" s="61">
        <v>0.03415154749199578</v>
      </c>
    </row>
    <row r="37" spans="1:44" ht="12.75">
      <c r="A37" s="67">
        <f t="shared" si="0"/>
        <v>0.042321644498186206</v>
      </c>
      <c r="C37" s="66">
        <v>38474</v>
      </c>
      <c r="D37" s="43">
        <v>11.8</v>
      </c>
      <c r="E37" s="43">
        <v>12.41</v>
      </c>
      <c r="F37" s="43">
        <v>11.66</v>
      </c>
      <c r="G37" s="43">
        <v>12.31</v>
      </c>
      <c r="H37" s="50">
        <v>26700</v>
      </c>
      <c r="I37" s="43">
        <v>8.62</v>
      </c>
      <c r="L37" s="68"/>
      <c r="M37" s="68"/>
      <c r="N37" s="68"/>
      <c r="O37" s="61">
        <v>-0.12018779342723007</v>
      </c>
      <c r="P37" s="61">
        <v>-0.08447937131630645</v>
      </c>
      <c r="Q37" s="61">
        <v>0.00022286605749965993</v>
      </c>
      <c r="R37" s="61">
        <v>-0.009521142537104565</v>
      </c>
      <c r="S37" s="61">
        <v>-0.005385684503127264</v>
      </c>
      <c r="T37" s="61">
        <v>-0.08015717092337915</v>
      </c>
      <c r="U37" s="61">
        <v>0.03625297697803642</v>
      </c>
      <c r="V37" s="61" t="s">
        <v>118</v>
      </c>
      <c r="W37" s="61">
        <v>-0.2041070317361544</v>
      </c>
      <c r="X37" s="61">
        <v>-0.03383338653048196</v>
      </c>
      <c r="Y37" s="61">
        <v>0.020362992474546315</v>
      </c>
      <c r="Z37" s="61">
        <v>-0.008653122648607847</v>
      </c>
      <c r="AA37" s="61">
        <v>-0.10468085106382985</v>
      </c>
      <c r="AB37" s="61">
        <v>0.018235584031542684</v>
      </c>
      <c r="AC37" s="61">
        <v>-0.08399545970488076</v>
      </c>
      <c r="AD37" s="61">
        <v>-0.00833572865766019</v>
      </c>
      <c r="AE37" s="61">
        <v>0.008956059333893096</v>
      </c>
      <c r="AF37" s="61">
        <v>-0.10252643948296114</v>
      </c>
      <c r="AG37" s="61">
        <v>-0.06419690433900016</v>
      </c>
      <c r="AH37" s="61">
        <v>-0.04552980132450335</v>
      </c>
      <c r="AI37" s="61">
        <v>-0.02810158201498758</v>
      </c>
      <c r="AJ37" s="61">
        <v>-0.08002238388360383</v>
      </c>
      <c r="AK37" s="61" t="s">
        <v>118</v>
      </c>
      <c r="AL37" s="61">
        <v>-0.012023359670216394</v>
      </c>
      <c r="AM37" s="61">
        <v>-0.13358778625954193</v>
      </c>
      <c r="AN37" s="61">
        <v>-0.014054054054054133</v>
      </c>
      <c r="AO37" s="61">
        <v>-0.022026431718061623</v>
      </c>
      <c r="AP37" s="61">
        <v>-0.05255579553635714</v>
      </c>
      <c r="AQ37" s="61">
        <v>-0.3103670315518351</v>
      </c>
      <c r="AR37" s="61">
        <v>-0.07327141382868929</v>
      </c>
    </row>
    <row r="38" spans="1:44" ht="12.75">
      <c r="A38" s="67">
        <f t="shared" si="0"/>
        <v>0.016241299303944468</v>
      </c>
      <c r="C38" s="66">
        <v>38504</v>
      </c>
      <c r="D38" s="43">
        <v>12.3</v>
      </c>
      <c r="E38" s="43">
        <v>12.75</v>
      </c>
      <c r="F38" s="43">
        <v>12.3</v>
      </c>
      <c r="G38" s="43">
        <v>12.3</v>
      </c>
      <c r="H38" s="50">
        <v>33000</v>
      </c>
      <c r="I38" s="43">
        <v>8.76</v>
      </c>
      <c r="L38" s="68"/>
      <c r="M38" s="68"/>
      <c r="N38" s="68"/>
      <c r="O38" s="61">
        <v>0.05087157595161873</v>
      </c>
      <c r="P38" s="61">
        <v>-0.05236051502145933</v>
      </c>
      <c r="Q38" s="61">
        <v>0.0938057040998217</v>
      </c>
      <c r="R38" s="61">
        <v>0.038733389878428115</v>
      </c>
      <c r="S38" s="61">
        <v>0.04139737991266368</v>
      </c>
      <c r="T38" s="61">
        <v>0.0948312686885946</v>
      </c>
      <c r="U38" s="61">
        <v>0.09065372829417795</v>
      </c>
      <c r="V38" s="61" t="s">
        <v>118</v>
      </c>
      <c r="W38" s="61">
        <v>-0.041438623924941353</v>
      </c>
      <c r="X38" s="61">
        <v>0.012884043607532147</v>
      </c>
      <c r="Y38" s="61">
        <v>-0.002169197396963196</v>
      </c>
      <c r="Z38" s="61">
        <v>0.09753320683111966</v>
      </c>
      <c r="AA38" s="61">
        <v>-0.12230671736375154</v>
      </c>
      <c r="AB38" s="61">
        <v>-0.0411423039690223</v>
      </c>
      <c r="AC38" s="61">
        <v>-0.024370095002065217</v>
      </c>
      <c r="AD38" s="61">
        <v>0.06811594202898563</v>
      </c>
      <c r="AE38" s="61">
        <v>0.058252427184465994</v>
      </c>
      <c r="AF38" s="61">
        <v>0.04942716857610474</v>
      </c>
      <c r="AG38" s="61">
        <v>-0.016540130151843746</v>
      </c>
      <c r="AH38" s="61">
        <v>0.07588898525585419</v>
      </c>
      <c r="AI38" s="61">
        <v>0.08438637823945183</v>
      </c>
      <c r="AJ38" s="61">
        <v>0.06569343065693412</v>
      </c>
      <c r="AK38" s="61" t="s">
        <v>118</v>
      </c>
      <c r="AL38" s="61">
        <v>0.031641168289290755</v>
      </c>
      <c r="AM38" s="61">
        <v>0.03524229074889851</v>
      </c>
      <c r="AN38" s="61">
        <v>0.06414473684210531</v>
      </c>
      <c r="AO38" s="61">
        <v>0.05930930930930933</v>
      </c>
      <c r="AP38" s="61">
        <v>0.041793313069908855</v>
      </c>
      <c r="AQ38" s="61">
        <v>0.07096171802054152</v>
      </c>
      <c r="AR38" s="61">
        <v>0.07683741648106901</v>
      </c>
    </row>
    <row r="39" spans="1:44" ht="12.75">
      <c r="A39" s="67">
        <f t="shared" si="0"/>
        <v>0.06506849315068486</v>
      </c>
      <c r="C39" s="66">
        <v>38537</v>
      </c>
      <c r="D39" s="43">
        <v>12.35</v>
      </c>
      <c r="E39" s="43">
        <v>13.15</v>
      </c>
      <c r="F39" s="43">
        <v>12.3</v>
      </c>
      <c r="G39" s="43">
        <v>13.1</v>
      </c>
      <c r="H39" s="50">
        <v>28200</v>
      </c>
      <c r="I39" s="43">
        <v>9.33</v>
      </c>
      <c r="L39" s="68"/>
      <c r="M39" s="68"/>
      <c r="N39" s="68"/>
      <c r="O39" s="61">
        <v>0.04434664861205162</v>
      </c>
      <c r="P39" s="61">
        <v>0.02083333333333348</v>
      </c>
      <c r="Q39" s="61">
        <v>0.03666734569158692</v>
      </c>
      <c r="R39" s="61">
        <v>0.04109961894393033</v>
      </c>
      <c r="S39" s="61">
        <v>0.024991613552499237</v>
      </c>
      <c r="T39" s="61">
        <v>0.0912992586812329</v>
      </c>
      <c r="U39" s="61">
        <v>0.001638960430812464</v>
      </c>
      <c r="V39" s="61" t="s">
        <v>118</v>
      </c>
      <c r="W39" s="61">
        <v>0.01672104404567709</v>
      </c>
      <c r="X39" s="61">
        <v>0.004566210045662045</v>
      </c>
      <c r="Y39" s="61">
        <v>0.09347826086956523</v>
      </c>
      <c r="Z39" s="61">
        <v>0.016597510373443924</v>
      </c>
      <c r="AA39" s="61">
        <v>0.09566787003610111</v>
      </c>
      <c r="AB39" s="61">
        <v>0.10297829379101486</v>
      </c>
      <c r="AC39" s="61">
        <v>0.08298052497883135</v>
      </c>
      <c r="AD39" s="61">
        <v>0.020081411126187332</v>
      </c>
      <c r="AE39" s="61">
        <v>0.00812581913499355</v>
      </c>
      <c r="AF39" s="61">
        <v>0.10636306924516514</v>
      </c>
      <c r="AG39" s="61">
        <v>0.07885304659498216</v>
      </c>
      <c r="AH39" s="61">
        <v>0.16727126158806938</v>
      </c>
      <c r="AI39" s="61">
        <v>0.01915860161959304</v>
      </c>
      <c r="AJ39" s="61">
        <v>0.10787671232876717</v>
      </c>
      <c r="AK39" s="61" t="s">
        <v>118</v>
      </c>
      <c r="AL39" s="61">
        <v>0.02123356926188058</v>
      </c>
      <c r="AM39" s="61">
        <v>0.07416413373860187</v>
      </c>
      <c r="AN39" s="61">
        <v>0.025244719216898526</v>
      </c>
      <c r="AO39" s="61">
        <v>0.107016300496102</v>
      </c>
      <c r="AP39" s="61">
        <v>0.0393873085339167</v>
      </c>
      <c r="AQ39" s="61">
        <v>0.16390584132519614</v>
      </c>
      <c r="AR39" s="61">
        <v>0.02998965873836612</v>
      </c>
    </row>
    <row r="40" spans="1:44" ht="12.75">
      <c r="A40" s="67">
        <f t="shared" si="0"/>
        <v>0.004287245444801524</v>
      </c>
      <c r="C40" s="66">
        <v>38566</v>
      </c>
      <c r="D40" s="43">
        <v>13.05</v>
      </c>
      <c r="E40" s="43">
        <v>13.24</v>
      </c>
      <c r="F40" s="43">
        <v>12.75</v>
      </c>
      <c r="G40" s="43">
        <v>13.15</v>
      </c>
      <c r="H40" s="50">
        <v>41600</v>
      </c>
      <c r="I40" s="43">
        <v>9.37</v>
      </c>
      <c r="L40" s="68"/>
      <c r="M40" s="68"/>
      <c r="N40" s="68"/>
      <c r="O40" s="61">
        <v>0.10178282009724482</v>
      </c>
      <c r="P40" s="61">
        <v>-0.01286601597160597</v>
      </c>
      <c r="Q40" s="61">
        <v>0.05089408528198058</v>
      </c>
      <c r="R40" s="61">
        <v>0.0023529411764706687</v>
      </c>
      <c r="S40" s="61">
        <v>0.04565537555228283</v>
      </c>
      <c r="T40" s="61">
        <v>0.22488380407579545</v>
      </c>
      <c r="U40" s="61">
        <v>0.10565684899485728</v>
      </c>
      <c r="V40" s="61" t="s">
        <v>118</v>
      </c>
      <c r="W40" s="61">
        <v>0.07982350581628572</v>
      </c>
      <c r="X40" s="61">
        <v>-0.008766233766233755</v>
      </c>
      <c r="Y40" s="61">
        <v>0.20318091451292264</v>
      </c>
      <c r="Z40" s="61">
        <v>0.01666666666666683</v>
      </c>
      <c r="AA40" s="61">
        <v>0.10313014827018097</v>
      </c>
      <c r="AB40" s="61">
        <v>0.01830663615560635</v>
      </c>
      <c r="AC40" s="61">
        <v>0.006645817044566238</v>
      </c>
      <c r="AD40" s="61">
        <v>-0.011971268954509284</v>
      </c>
      <c r="AE40" s="61">
        <v>0.021580863234529346</v>
      </c>
      <c r="AF40" s="61">
        <v>0.24189455878206934</v>
      </c>
      <c r="AG40" s="61">
        <v>-0.04778941988244323</v>
      </c>
      <c r="AH40" s="61">
        <v>0.18404696132596676</v>
      </c>
      <c r="AI40" s="61">
        <v>-0.007751937984496138</v>
      </c>
      <c r="AJ40" s="61">
        <v>0.12519319938176188</v>
      </c>
      <c r="AK40" s="61" t="s">
        <v>118</v>
      </c>
      <c r="AL40" s="61">
        <v>-0.03333333333333344</v>
      </c>
      <c r="AM40" s="61">
        <v>0.14091680814940566</v>
      </c>
      <c r="AN40" s="61">
        <v>0.016582914572864427</v>
      </c>
      <c r="AO40" s="61">
        <v>0.1600512163892447</v>
      </c>
      <c r="AP40" s="61">
        <v>0.06315789473684208</v>
      </c>
      <c r="AQ40" s="61">
        <v>0.005992509363295984</v>
      </c>
      <c r="AR40" s="61">
        <v>0.050200803212851364</v>
      </c>
    </row>
    <row r="41" spans="1:44" ht="12.75">
      <c r="A41" s="67">
        <f t="shared" si="0"/>
        <v>0.03415154749199578</v>
      </c>
      <c r="C41" s="66">
        <v>38596</v>
      </c>
      <c r="D41" s="43">
        <v>13.1</v>
      </c>
      <c r="E41" s="43">
        <v>13.5</v>
      </c>
      <c r="F41" s="43">
        <v>12.25</v>
      </c>
      <c r="G41" s="43">
        <v>13.38</v>
      </c>
      <c r="H41" s="50">
        <v>55100</v>
      </c>
      <c r="I41" s="43">
        <v>9.69</v>
      </c>
      <c r="L41" s="68"/>
      <c r="M41" s="68"/>
      <c r="N41" s="68"/>
      <c r="O41" s="61">
        <v>-0.13033245072080035</v>
      </c>
      <c r="P41" s="61">
        <v>0.0040449438202248</v>
      </c>
      <c r="Q41" s="61">
        <v>0.017015706806282838</v>
      </c>
      <c r="R41" s="61">
        <v>0.03155972874282709</v>
      </c>
      <c r="S41" s="61">
        <v>0.000625978090766699</v>
      </c>
      <c r="T41" s="61">
        <v>-0.12054874489200229</v>
      </c>
      <c r="U41" s="61">
        <v>0.03319238900634258</v>
      </c>
      <c r="V41" s="61" t="s">
        <v>118</v>
      </c>
      <c r="W41" s="61">
        <v>-0.17199108469539381</v>
      </c>
      <c r="X41" s="61">
        <v>0.001637733377006123</v>
      </c>
      <c r="Y41" s="61">
        <v>-0.07005948446794452</v>
      </c>
      <c r="Z41" s="61">
        <v>0.05085312813650056</v>
      </c>
      <c r="AA41" s="61">
        <v>0.06332138590203118</v>
      </c>
      <c r="AB41" s="61">
        <v>-0.09213483146067414</v>
      </c>
      <c r="AC41" s="61">
        <v>0.04116504854368919</v>
      </c>
      <c r="AD41" s="61">
        <v>0.0659666128163705</v>
      </c>
      <c r="AE41" s="61">
        <v>0.047849325528124265</v>
      </c>
      <c r="AF41" s="61">
        <v>-0.06651532349602729</v>
      </c>
      <c r="AG41" s="61">
        <v>-0.019055287171229174</v>
      </c>
      <c r="AH41" s="61">
        <v>-0.03295421405657639</v>
      </c>
      <c r="AI41" s="61">
        <v>0.0783203125</v>
      </c>
      <c r="AJ41" s="61">
        <v>-0.13827838827838823</v>
      </c>
      <c r="AK41" s="61" t="s">
        <v>118</v>
      </c>
      <c r="AL41" s="61">
        <v>-0.012290884260839907</v>
      </c>
      <c r="AM41" s="61">
        <v>-0.1026785714285714</v>
      </c>
      <c r="AN41" s="61">
        <v>0.032624814631734944</v>
      </c>
      <c r="AO41" s="61">
        <v>-0.09602649006622532</v>
      </c>
      <c r="AP41" s="61">
        <v>-0.017161716171617103</v>
      </c>
      <c r="AQ41" s="61">
        <v>0.0014892032762472418</v>
      </c>
      <c r="AR41" s="61">
        <v>0.011472275334607929</v>
      </c>
    </row>
    <row r="42" spans="1:44" ht="12.75">
      <c r="A42" s="67">
        <f t="shared" si="0"/>
        <v>-0.07327141382868929</v>
      </c>
      <c r="C42" s="66">
        <v>38628</v>
      </c>
      <c r="D42" s="43">
        <v>13.31</v>
      </c>
      <c r="E42" s="43">
        <v>13.4</v>
      </c>
      <c r="F42" s="43">
        <v>11.5</v>
      </c>
      <c r="G42" s="43">
        <v>12.4</v>
      </c>
      <c r="H42" s="50">
        <v>52700</v>
      </c>
      <c r="I42" s="43">
        <v>8.98</v>
      </c>
      <c r="L42" s="68"/>
      <c r="M42" s="68"/>
      <c r="N42" s="68"/>
      <c r="O42" s="61">
        <v>0.023004059539918797</v>
      </c>
      <c r="P42" s="61">
        <v>0.02999104744852299</v>
      </c>
      <c r="Q42" s="61">
        <v>-0.03787460930318076</v>
      </c>
      <c r="R42" s="61">
        <v>-0.011125158027812887</v>
      </c>
      <c r="S42" s="61">
        <v>0.08429777916796999</v>
      </c>
      <c r="T42" s="61">
        <v>0.0464653169598408</v>
      </c>
      <c r="U42" s="61">
        <v>-0.0022508696541845286</v>
      </c>
      <c r="V42" s="61" t="s">
        <v>118</v>
      </c>
      <c r="W42" s="61">
        <v>0.16195603409600712</v>
      </c>
      <c r="X42" s="61">
        <v>-0.061478090255068674</v>
      </c>
      <c r="Y42" s="61">
        <v>0.18123667377398722</v>
      </c>
      <c r="Z42" s="61">
        <v>0.009232728430436099</v>
      </c>
      <c r="AA42" s="61">
        <v>-0.05674157303370797</v>
      </c>
      <c r="AB42" s="61">
        <v>-0.0207920792079207</v>
      </c>
      <c r="AC42" s="61">
        <v>0.2293920179037674</v>
      </c>
      <c r="AD42" s="61">
        <v>0.036877999494821845</v>
      </c>
      <c r="AE42" s="61">
        <v>-0.0019431624969638017</v>
      </c>
      <c r="AF42" s="61">
        <v>0.05520428015564205</v>
      </c>
      <c r="AG42" s="61">
        <v>0.030916552667578756</v>
      </c>
      <c r="AH42" s="61">
        <v>0.057599517490953156</v>
      </c>
      <c r="AI42" s="61">
        <v>0.0014490128599891072</v>
      </c>
      <c r="AJ42" s="61">
        <v>0.03825717321997879</v>
      </c>
      <c r="AK42" s="61" t="s">
        <v>118</v>
      </c>
      <c r="AL42" s="61">
        <v>-0.028689941237469707</v>
      </c>
      <c r="AM42" s="61">
        <v>0.07628524046434482</v>
      </c>
      <c r="AN42" s="61">
        <v>0.016275730014361</v>
      </c>
      <c r="AO42" s="61">
        <v>0.1288156288156288</v>
      </c>
      <c r="AP42" s="61">
        <v>0.03223640026863661</v>
      </c>
      <c r="AQ42" s="61">
        <v>0.07211895910780663</v>
      </c>
      <c r="AR42" s="61">
        <v>0.008506616257088817</v>
      </c>
    </row>
    <row r="43" spans="1:44" ht="12.75">
      <c r="A43" s="67">
        <f t="shared" si="0"/>
        <v>0.07683741648106901</v>
      </c>
      <c r="C43" s="66">
        <v>38657</v>
      </c>
      <c r="D43" s="43">
        <v>12.35</v>
      </c>
      <c r="E43" s="43">
        <v>13.59</v>
      </c>
      <c r="F43" s="43">
        <v>12.25</v>
      </c>
      <c r="G43" s="43">
        <v>13.36</v>
      </c>
      <c r="H43" s="50">
        <v>32100</v>
      </c>
      <c r="I43" s="43">
        <v>9.67</v>
      </c>
      <c r="L43" s="68"/>
      <c r="M43" s="68"/>
      <c r="N43" s="68"/>
      <c r="O43" s="61">
        <v>0.07043650793650791</v>
      </c>
      <c r="P43" s="61">
        <v>-0.02042590178183412</v>
      </c>
      <c r="Q43" s="61">
        <v>-0.025415631568889707</v>
      </c>
      <c r="R43" s="61">
        <v>-0.006392227051904897</v>
      </c>
      <c r="S43" s="61">
        <v>-0.03779027837876825</v>
      </c>
      <c r="T43" s="61">
        <v>0.035521725340945</v>
      </c>
      <c r="U43" s="61">
        <v>-0.05270713699753893</v>
      </c>
      <c r="V43" s="61" t="s">
        <v>118</v>
      </c>
      <c r="W43" s="61">
        <v>0.025096525096525157</v>
      </c>
      <c r="X43" s="61">
        <v>-0.013240418118466879</v>
      </c>
      <c r="Y43" s="61">
        <v>0.14921780986762934</v>
      </c>
      <c r="Z43" s="61">
        <v>-0.0034700315457413256</v>
      </c>
      <c r="AA43" s="61">
        <v>0.031268612269208074</v>
      </c>
      <c r="AB43" s="61">
        <v>0.06370070778564196</v>
      </c>
      <c r="AC43" s="61">
        <v>-0.133495145631068</v>
      </c>
      <c r="AD43" s="61">
        <v>-0.020706455542021773</v>
      </c>
      <c r="AE43" s="61">
        <v>-0.05037722073497197</v>
      </c>
      <c r="AF43" s="61">
        <v>0.06821848352154869</v>
      </c>
      <c r="AG43" s="61">
        <v>0.022558386411889675</v>
      </c>
      <c r="AH43" s="61">
        <v>0.02566295979469624</v>
      </c>
      <c r="AI43" s="61">
        <v>-0.040151926207270705</v>
      </c>
      <c r="AJ43" s="61">
        <v>0.0184237461617196</v>
      </c>
      <c r="AK43" s="61" t="s">
        <v>118</v>
      </c>
      <c r="AL43" s="61">
        <v>-0.019217081850533946</v>
      </c>
      <c r="AM43" s="61">
        <v>0.024653312788905923</v>
      </c>
      <c r="AN43" s="61">
        <v>-0.017899199246349418</v>
      </c>
      <c r="AO43" s="61">
        <v>0.11195240670632778</v>
      </c>
      <c r="AP43" s="61">
        <v>0.006506180871828304</v>
      </c>
      <c r="AQ43" s="61">
        <v>-0.07628294036061023</v>
      </c>
      <c r="AR43" s="61">
        <v>-0.04217432052483594</v>
      </c>
    </row>
    <row r="44" spans="1:44" ht="12.75">
      <c r="A44" s="67">
        <f t="shared" si="0"/>
        <v>0.02998965873836612</v>
      </c>
      <c r="C44" s="66">
        <v>38687</v>
      </c>
      <c r="D44" s="43">
        <v>13.23</v>
      </c>
      <c r="E44" s="43">
        <v>13.75</v>
      </c>
      <c r="F44" s="43">
        <v>13.23</v>
      </c>
      <c r="G44" s="43">
        <v>13.56</v>
      </c>
      <c r="H44" s="50">
        <v>32300</v>
      </c>
      <c r="I44" s="43">
        <v>9.96</v>
      </c>
      <c r="L44" s="68"/>
      <c r="M44" s="68"/>
      <c r="N44" s="68"/>
      <c r="O44" s="61">
        <v>-0.008341056533827551</v>
      </c>
      <c r="P44" s="61">
        <v>-0.03637976929902398</v>
      </c>
      <c r="Q44" s="61">
        <v>-0.03313725490196073</v>
      </c>
      <c r="R44" s="61">
        <v>-0.05043746783324754</v>
      </c>
      <c r="S44" s="61">
        <v>-0.025633338330085298</v>
      </c>
      <c r="T44" s="61">
        <v>-0.13690658499234298</v>
      </c>
      <c r="U44" s="61">
        <v>-0.027495128815760883</v>
      </c>
      <c r="V44" s="61" t="s">
        <v>118</v>
      </c>
      <c r="W44" s="61">
        <v>-0.005649717514124353</v>
      </c>
      <c r="X44" s="61">
        <v>0.051200564971751295</v>
      </c>
      <c r="Y44" s="61">
        <v>-0.13717277486910995</v>
      </c>
      <c r="Z44" s="61">
        <v>-0.0022158911047800434</v>
      </c>
      <c r="AA44" s="61">
        <v>-0.06468380017326025</v>
      </c>
      <c r="AB44" s="61">
        <v>-0.03136882129277563</v>
      </c>
      <c r="AC44" s="61">
        <v>-0.16701680672268904</v>
      </c>
      <c r="AD44" s="61">
        <v>-0.05945273631840797</v>
      </c>
      <c r="AE44" s="61">
        <v>-0.03587903639159418</v>
      </c>
      <c r="AF44" s="61">
        <v>-0.07076591154261058</v>
      </c>
      <c r="AG44" s="61">
        <v>-0.02257980794186365</v>
      </c>
      <c r="AH44" s="61">
        <v>-0.0903530720044482</v>
      </c>
      <c r="AI44" s="61">
        <v>-0.04352741661955917</v>
      </c>
      <c r="AJ44" s="61">
        <v>-0.04773869346733661</v>
      </c>
      <c r="AK44" s="61" t="s">
        <v>118</v>
      </c>
      <c r="AL44" s="61">
        <v>0.014513788098693858</v>
      </c>
      <c r="AM44" s="61">
        <v>-0.034085213032581385</v>
      </c>
      <c r="AN44" s="61">
        <v>-0.0369304556354918</v>
      </c>
      <c r="AO44" s="61">
        <v>-0.08754863813229563</v>
      </c>
      <c r="AP44" s="61">
        <v>-0.03232062055591467</v>
      </c>
      <c r="AQ44" s="61">
        <v>0.21621621621621623</v>
      </c>
      <c r="AR44" s="61">
        <v>0.0009784735812132794</v>
      </c>
    </row>
    <row r="45" spans="1:44" ht="12.75">
      <c r="A45" s="67">
        <f t="shared" si="0"/>
        <v>0.050200803212851364</v>
      </c>
      <c r="C45" s="66">
        <v>38720</v>
      </c>
      <c r="D45" s="43">
        <v>13.55</v>
      </c>
      <c r="E45" s="43">
        <v>14.26</v>
      </c>
      <c r="F45" s="43">
        <v>13.54</v>
      </c>
      <c r="G45" s="43">
        <v>14.24</v>
      </c>
      <c r="H45" s="50">
        <v>39900</v>
      </c>
      <c r="I45" s="43">
        <v>10.46</v>
      </c>
      <c r="L45" s="68"/>
      <c r="M45" s="68"/>
      <c r="N45" s="68"/>
      <c r="O45" s="61">
        <v>-0.01869158878504673</v>
      </c>
      <c r="P45" s="61">
        <v>0.005524861878453136</v>
      </c>
      <c r="Q45" s="61">
        <v>-0.031433786250253615</v>
      </c>
      <c r="R45" s="61">
        <v>0.009756097560975618</v>
      </c>
      <c r="S45" s="61">
        <v>-0.0647692307692308</v>
      </c>
      <c r="T45" s="61">
        <v>0.06564939673527337</v>
      </c>
      <c r="U45" s="61">
        <v>0.003561887800534125</v>
      </c>
      <c r="V45" s="61" t="s">
        <v>118</v>
      </c>
      <c r="W45" s="61">
        <v>0.060227272727272796</v>
      </c>
      <c r="X45" s="61">
        <v>-0.016795431642593228</v>
      </c>
      <c r="Y45" s="61">
        <v>-0.005461165048543659</v>
      </c>
      <c r="Z45" s="61">
        <v>-0.024111675126903487</v>
      </c>
      <c r="AA45" s="61">
        <v>-0.03426983636924974</v>
      </c>
      <c r="AB45" s="61">
        <v>-0.020117762512266935</v>
      </c>
      <c r="AC45" s="61">
        <v>0.08995376208490957</v>
      </c>
      <c r="AD45" s="61">
        <v>0.007140967997883996</v>
      </c>
      <c r="AE45" s="61">
        <v>-0.01834130781499199</v>
      </c>
      <c r="AF45" s="61">
        <v>0.016252612026933067</v>
      </c>
      <c r="AG45" s="61">
        <v>0.01115241635687747</v>
      </c>
      <c r="AH45" s="61">
        <v>-0.09932762836185816</v>
      </c>
      <c r="AI45" s="61">
        <v>-0.04393223010244285</v>
      </c>
      <c r="AJ45" s="61">
        <v>-0.024802110817941925</v>
      </c>
      <c r="AK45" s="61" t="s">
        <v>118</v>
      </c>
      <c r="AL45" s="61">
        <v>-0.03969957081545061</v>
      </c>
      <c r="AM45" s="61">
        <v>0.013492475350285416</v>
      </c>
      <c r="AN45" s="61">
        <v>-0.02191235059760943</v>
      </c>
      <c r="AO45" s="61">
        <v>-0.022388059701492602</v>
      </c>
      <c r="AP45" s="61">
        <v>-0.006012024048096198</v>
      </c>
      <c r="AQ45" s="61">
        <v>-0.06913580246913575</v>
      </c>
      <c r="AR45" s="61">
        <v>0.010752688172043001</v>
      </c>
    </row>
    <row r="46" spans="1:44" ht="12.75">
      <c r="A46" s="67">
        <f t="shared" si="0"/>
        <v>0.011472275334607929</v>
      </c>
      <c r="C46" s="66">
        <v>38749</v>
      </c>
      <c r="D46" s="43">
        <v>14.25</v>
      </c>
      <c r="E46" s="43">
        <v>14.45</v>
      </c>
      <c r="F46" s="43">
        <v>13.2</v>
      </c>
      <c r="G46" s="43">
        <v>14.4</v>
      </c>
      <c r="H46" s="50">
        <v>37400</v>
      </c>
      <c r="I46" s="43">
        <v>10.58</v>
      </c>
      <c r="L46" s="68"/>
      <c r="M46" s="68"/>
      <c r="N46" s="68"/>
      <c r="O46" s="61">
        <v>0.053650793650793505</v>
      </c>
      <c r="P46" s="61">
        <v>-0.021520146520146444</v>
      </c>
      <c r="Q46" s="61">
        <v>0.06490787269681753</v>
      </c>
      <c r="R46" s="61">
        <v>0.03005904455179831</v>
      </c>
      <c r="S46" s="61">
        <v>0.03405165323243953</v>
      </c>
      <c r="T46" s="61">
        <v>-0.026307026307026415</v>
      </c>
      <c r="U46" s="61">
        <v>-0.06588287488908606</v>
      </c>
      <c r="V46" s="61" t="s">
        <v>118</v>
      </c>
      <c r="W46" s="61">
        <v>0.03858520900321549</v>
      </c>
      <c r="X46" s="61">
        <v>0.06559617355654268</v>
      </c>
      <c r="Y46" s="61">
        <v>-0.015863331299572958</v>
      </c>
      <c r="Z46" s="61">
        <v>0.00910273081924573</v>
      </c>
      <c r="AA46" s="61">
        <v>0.11572890025575444</v>
      </c>
      <c r="AB46" s="61">
        <v>0.07661492238357548</v>
      </c>
      <c r="AC46" s="61">
        <v>-0.046278441959120675</v>
      </c>
      <c r="AD46" s="61">
        <v>0.023371848739495826</v>
      </c>
      <c r="AE46" s="61">
        <v>-0.025995125913891193</v>
      </c>
      <c r="AF46" s="61">
        <v>0.010052547406899759</v>
      </c>
      <c r="AG46" s="61">
        <v>0.0625</v>
      </c>
      <c r="AH46" s="61">
        <v>0.20631150322361713</v>
      </c>
      <c r="AI46" s="61">
        <v>0.018751287863177257</v>
      </c>
      <c r="AJ46" s="61">
        <v>-0.012445887445887482</v>
      </c>
      <c r="AK46" s="61" t="s">
        <v>118</v>
      </c>
      <c r="AL46" s="61">
        <v>0.09124767225325892</v>
      </c>
      <c r="AM46" s="61">
        <v>0.015360983102918446</v>
      </c>
      <c r="AN46" s="61">
        <v>0.02189409368635431</v>
      </c>
      <c r="AO46" s="61">
        <v>0.026172300981461394</v>
      </c>
      <c r="AP46" s="61">
        <v>0.018817204301075252</v>
      </c>
      <c r="AQ46" s="61">
        <v>0.027851458885941538</v>
      </c>
      <c r="AR46" s="61">
        <v>0.042553191489361764</v>
      </c>
    </row>
    <row r="47" spans="1:44" ht="12.75">
      <c r="A47" s="67">
        <f t="shared" si="0"/>
        <v>0.008506616257088817</v>
      </c>
      <c r="C47" s="66">
        <v>38777</v>
      </c>
      <c r="D47" s="43">
        <v>14.45</v>
      </c>
      <c r="E47" s="43">
        <v>14.69</v>
      </c>
      <c r="F47" s="43">
        <v>14</v>
      </c>
      <c r="G47" s="43">
        <v>14.35</v>
      </c>
      <c r="H47" s="50">
        <v>37800</v>
      </c>
      <c r="I47" s="43">
        <v>10.67</v>
      </c>
      <c r="L47" s="68"/>
      <c r="M47" s="68"/>
      <c r="N47" s="68"/>
      <c r="O47" s="61">
        <v>0.06507984332630312</v>
      </c>
      <c r="P47" s="61">
        <v>0.06832007487131486</v>
      </c>
      <c r="Q47" s="61">
        <v>0.05662603224537954</v>
      </c>
      <c r="R47" s="61">
        <v>0.0377800937988535</v>
      </c>
      <c r="S47" s="61">
        <v>0.03977091950365885</v>
      </c>
      <c r="T47" s="61">
        <v>-0.034199726402188824</v>
      </c>
      <c r="U47" s="61">
        <v>0.035146046069817194</v>
      </c>
      <c r="V47" s="61" t="s">
        <v>118</v>
      </c>
      <c r="W47" s="61">
        <v>-0.04987960096319222</v>
      </c>
      <c r="X47" s="61">
        <v>0.013145238858608632</v>
      </c>
      <c r="Y47" s="61">
        <v>-0.07656540607563544</v>
      </c>
      <c r="Z47" s="61">
        <v>0.014175257731958713</v>
      </c>
      <c r="AA47" s="61">
        <v>0.020630372492836724</v>
      </c>
      <c r="AB47" s="61">
        <v>0.17906976744186043</v>
      </c>
      <c r="AC47" s="61">
        <v>0.23008491710473122</v>
      </c>
      <c r="AD47" s="61">
        <v>0.06415191172696955</v>
      </c>
      <c r="AE47" s="61">
        <v>0.06088407005838192</v>
      </c>
      <c r="AF47" s="61">
        <v>-0.060393576114001424</v>
      </c>
      <c r="AG47" s="61">
        <v>0.10924369747899165</v>
      </c>
      <c r="AH47" s="61">
        <v>-0.017440225035161627</v>
      </c>
      <c r="AI47" s="61">
        <v>0.10598705501618122</v>
      </c>
      <c r="AJ47" s="61">
        <v>0.008767123287671152</v>
      </c>
      <c r="AK47" s="61" t="s">
        <v>118</v>
      </c>
      <c r="AL47" s="61">
        <v>0.03412969283276457</v>
      </c>
      <c r="AM47" s="61">
        <v>-0.033787191124558635</v>
      </c>
      <c r="AN47" s="61">
        <v>0.049327354260089606</v>
      </c>
      <c r="AO47" s="61">
        <v>0.04622741764080773</v>
      </c>
      <c r="AP47" s="61">
        <v>0.02176781002638517</v>
      </c>
      <c r="AQ47" s="61">
        <v>0.002580645161290196</v>
      </c>
      <c r="AR47" s="61">
        <v>0.029684601113172615</v>
      </c>
    </row>
    <row r="48" spans="1:44" ht="12.75">
      <c r="A48" s="67">
        <f t="shared" si="0"/>
        <v>-0.04217432052483594</v>
      </c>
      <c r="C48" s="66">
        <v>38810</v>
      </c>
      <c r="D48" s="43">
        <v>14.35</v>
      </c>
      <c r="E48" s="43">
        <v>14.35</v>
      </c>
      <c r="F48" s="43">
        <v>13.54</v>
      </c>
      <c r="G48" s="43">
        <v>13.74</v>
      </c>
      <c r="H48" s="50">
        <v>33800</v>
      </c>
      <c r="I48" s="43">
        <v>10.22</v>
      </c>
      <c r="L48" s="68"/>
      <c r="M48" s="68"/>
      <c r="N48" s="68"/>
      <c r="O48" s="61">
        <v>-0.0721357850070723</v>
      </c>
      <c r="P48" s="61">
        <v>0.11169513797634689</v>
      </c>
      <c r="Q48" s="61">
        <v>0.010048381094156955</v>
      </c>
      <c r="R48" s="61">
        <v>0.024604569420035194</v>
      </c>
      <c r="S48" s="61">
        <v>0.05752753977968195</v>
      </c>
      <c r="T48" s="61">
        <v>-0.12110481586402255</v>
      </c>
      <c r="U48" s="61">
        <v>-0.0050470291351228935</v>
      </c>
      <c r="V48" s="61" t="s">
        <v>118</v>
      </c>
      <c r="W48" s="61">
        <v>-0.1013758146270819</v>
      </c>
      <c r="X48" s="61">
        <v>-0.0085443037974684</v>
      </c>
      <c r="Y48" s="61">
        <v>-0.13662302786169855</v>
      </c>
      <c r="Z48" s="61">
        <v>-0.0006353240152477957</v>
      </c>
      <c r="AA48" s="61">
        <v>0.06737787759685587</v>
      </c>
      <c r="AB48" s="61">
        <v>0.07376725838264298</v>
      </c>
      <c r="AC48" s="61">
        <v>0.2557527942143327</v>
      </c>
      <c r="AD48" s="61">
        <v>0.010851217747769537</v>
      </c>
      <c r="AE48" s="61">
        <v>0.0070754716981134</v>
      </c>
      <c r="AF48" s="61">
        <v>-0.06379393355801632</v>
      </c>
      <c r="AG48" s="61">
        <v>0.1655525846702317</v>
      </c>
      <c r="AH48" s="61">
        <v>-0.04895505296306901</v>
      </c>
      <c r="AI48" s="61">
        <v>0.04791514264813457</v>
      </c>
      <c r="AJ48" s="61">
        <v>-0.05975013579576327</v>
      </c>
      <c r="AK48" s="61" t="s">
        <v>118</v>
      </c>
      <c r="AL48" s="61">
        <v>-0.012871287128712883</v>
      </c>
      <c r="AM48" s="61">
        <v>-0.09551148225469741</v>
      </c>
      <c r="AN48" s="61">
        <v>0.017568850902184296</v>
      </c>
      <c r="AO48" s="61">
        <v>-0.10919248349415955</v>
      </c>
      <c r="AP48" s="61">
        <v>-0.009683666881859287</v>
      </c>
      <c r="AQ48" s="61">
        <v>0.09073359073359066</v>
      </c>
      <c r="AR48" s="61">
        <v>0.053153153153153054</v>
      </c>
    </row>
    <row r="49" spans="1:44" ht="12.75">
      <c r="A49" s="67">
        <f t="shared" si="0"/>
        <v>0.0009784735812132794</v>
      </c>
      <c r="C49" s="66">
        <v>38838</v>
      </c>
      <c r="D49" s="43">
        <v>13.8</v>
      </c>
      <c r="E49" s="43">
        <v>13.93</v>
      </c>
      <c r="F49" s="43">
        <v>13.35</v>
      </c>
      <c r="G49" s="43">
        <v>13.76</v>
      </c>
      <c r="H49" s="50">
        <v>36300</v>
      </c>
      <c r="I49" s="43">
        <v>10.23</v>
      </c>
      <c r="L49" s="68"/>
      <c r="M49" s="68"/>
      <c r="N49" s="68"/>
      <c r="O49" s="61">
        <v>0.012195121951219745</v>
      </c>
      <c r="P49" s="61">
        <v>0.045311268715524156</v>
      </c>
      <c r="Q49" s="61">
        <v>0.02745025792188649</v>
      </c>
      <c r="R49" s="61">
        <v>0.026219063954912913</v>
      </c>
      <c r="S49" s="61">
        <v>0.03978587962962954</v>
      </c>
      <c r="T49" s="61">
        <v>0.14746172441579364</v>
      </c>
      <c r="U49" s="61">
        <v>0.14433940511874588</v>
      </c>
      <c r="V49" s="61" t="s">
        <v>118</v>
      </c>
      <c r="W49" s="61">
        <v>0.025382755842062732</v>
      </c>
      <c r="X49" s="61">
        <v>0.04660070220236201</v>
      </c>
      <c r="Y49" s="61">
        <v>0.12208398133748055</v>
      </c>
      <c r="Z49" s="61">
        <v>0.013986013986013957</v>
      </c>
      <c r="AA49" s="61">
        <v>0.2140978432403997</v>
      </c>
      <c r="AB49" s="61">
        <v>0.09772226304188103</v>
      </c>
      <c r="AC49" s="61">
        <v>0.15104712041884816</v>
      </c>
      <c r="AD49" s="61">
        <v>0.014074427480915919</v>
      </c>
      <c r="AE49" s="61">
        <v>0.029924538121259392</v>
      </c>
      <c r="AF49" s="61">
        <v>0.07559784006171255</v>
      </c>
      <c r="AG49" s="61">
        <v>0.03211623016631626</v>
      </c>
      <c r="AH49" s="61">
        <v>0.18091511137868754</v>
      </c>
      <c r="AI49" s="61">
        <v>-0.019895287958115238</v>
      </c>
      <c r="AJ49" s="61">
        <v>0.011554015020219799</v>
      </c>
      <c r="AK49" s="61" t="s">
        <v>118</v>
      </c>
      <c r="AL49" s="61">
        <v>0.03376797057840197</v>
      </c>
      <c r="AM49" s="61">
        <v>0.05308713214079641</v>
      </c>
      <c r="AN49" s="61">
        <v>0.019132057862809138</v>
      </c>
      <c r="AO49" s="61">
        <v>0.05929304446978323</v>
      </c>
      <c r="AP49" s="61">
        <v>0.04432855280312897</v>
      </c>
      <c r="AQ49" s="61">
        <v>-0.03834808259587008</v>
      </c>
      <c r="AR49" s="61">
        <v>0.018819503849444086</v>
      </c>
    </row>
    <row r="50" spans="1:44" ht="12.75">
      <c r="A50" s="67">
        <f t="shared" si="0"/>
        <v>0.010752688172043001</v>
      </c>
      <c r="C50" s="66">
        <v>38869</v>
      </c>
      <c r="D50" s="43">
        <v>13.77</v>
      </c>
      <c r="E50" s="43">
        <v>13.83</v>
      </c>
      <c r="F50" s="43">
        <v>12.75</v>
      </c>
      <c r="G50" s="43">
        <v>13.69</v>
      </c>
      <c r="H50" s="50">
        <v>26600</v>
      </c>
      <c r="I50" s="43">
        <v>10.34</v>
      </c>
      <c r="L50" s="68"/>
      <c r="M50" s="68"/>
      <c r="N50" s="68"/>
      <c r="O50" s="61">
        <v>0.032831325301204695</v>
      </c>
      <c r="P50" s="61">
        <v>-0.11496419148134185</v>
      </c>
      <c r="Q50" s="61">
        <v>-0.0064550833781603645</v>
      </c>
      <c r="R50" s="61">
        <v>0.05372492836676224</v>
      </c>
      <c r="S50" s="61">
        <v>0.023932099624321745</v>
      </c>
      <c r="T50" s="61">
        <v>0.0589887640449438</v>
      </c>
      <c r="U50" s="61">
        <v>0.0022164013701391205</v>
      </c>
      <c r="V50" s="61" t="s">
        <v>118</v>
      </c>
      <c r="W50" s="61">
        <v>0.11316306483300576</v>
      </c>
      <c r="X50" s="61">
        <v>0.07258310460506268</v>
      </c>
      <c r="Y50" s="61">
        <v>0.20893970893970892</v>
      </c>
      <c r="Z50" s="61">
        <v>0.03887147335423213</v>
      </c>
      <c r="AA50" s="61">
        <v>0.14428076256499134</v>
      </c>
      <c r="AB50" s="61">
        <v>0.041499330655957234</v>
      </c>
      <c r="AC50" s="61">
        <v>0.20354787355014792</v>
      </c>
      <c r="AD50" s="61">
        <v>0.06986591390261121</v>
      </c>
      <c r="AE50" s="61">
        <v>0.03890853966649832</v>
      </c>
      <c r="AF50" s="61">
        <v>0.04446569447764759</v>
      </c>
      <c r="AG50" s="61">
        <v>-0.13724763845156518</v>
      </c>
      <c r="AH50" s="61">
        <v>0.04104002039255694</v>
      </c>
      <c r="AI50" s="61">
        <v>0.028668091168091214</v>
      </c>
      <c r="AJ50" s="61">
        <v>0.03883495145631066</v>
      </c>
      <c r="AK50" s="61" t="s">
        <v>118</v>
      </c>
      <c r="AL50" s="61">
        <v>0.06306597671410086</v>
      </c>
      <c r="AM50" s="61">
        <v>0.024657534246575352</v>
      </c>
      <c r="AN50" s="61">
        <v>0.03434065934065944</v>
      </c>
      <c r="AO50" s="61">
        <v>0.13778256189451032</v>
      </c>
      <c r="AP50" s="61">
        <v>0.04307116104868913</v>
      </c>
      <c r="AQ50" s="61">
        <v>0.14846625766871147</v>
      </c>
      <c r="AR50" s="61">
        <v>0.032745591939546737</v>
      </c>
    </row>
    <row r="51" spans="1:44" ht="12.75">
      <c r="A51" s="67">
        <f t="shared" si="0"/>
        <v>0.042553191489361764</v>
      </c>
      <c r="C51" s="66">
        <v>38902</v>
      </c>
      <c r="D51" s="43">
        <v>13.79</v>
      </c>
      <c r="E51" s="43">
        <v>14.37</v>
      </c>
      <c r="F51" s="43">
        <v>13.59</v>
      </c>
      <c r="G51" s="43">
        <v>14.28</v>
      </c>
      <c r="H51" s="50">
        <v>23200</v>
      </c>
      <c r="I51" s="43">
        <v>10.78</v>
      </c>
      <c r="L51" s="68"/>
      <c r="M51" s="68"/>
      <c r="N51" s="68"/>
      <c r="O51" s="61">
        <v>0.002624671916010568</v>
      </c>
      <c r="P51" s="61">
        <v>0.1316013628620103</v>
      </c>
      <c r="Q51" s="61">
        <v>0.00902364194188765</v>
      </c>
      <c r="R51" s="61">
        <v>0.010876954452753163</v>
      </c>
      <c r="S51" s="61">
        <v>0.10381845359423836</v>
      </c>
      <c r="T51" s="61">
        <v>0.0053050397877985045</v>
      </c>
      <c r="U51" s="61">
        <v>-0.06332931242460793</v>
      </c>
      <c r="V51" s="61" t="s">
        <v>118</v>
      </c>
      <c r="W51" s="61">
        <v>-0.09424638192728552</v>
      </c>
      <c r="X51" s="61">
        <v>0.001705999431333316</v>
      </c>
      <c r="Y51" s="61">
        <v>-0.07222699914015485</v>
      </c>
      <c r="Z51" s="61">
        <v>0.043150271575135735</v>
      </c>
      <c r="AA51" s="61">
        <v>0.03748580083301767</v>
      </c>
      <c r="AB51" s="61">
        <v>-0.007069408740359995</v>
      </c>
      <c r="AC51" s="61">
        <v>-0.06141345427059708</v>
      </c>
      <c r="AD51" s="61">
        <v>0.04155672823219003</v>
      </c>
      <c r="AE51" s="61">
        <v>0.011673151750972943</v>
      </c>
      <c r="AF51" s="61">
        <v>0.01991302357518898</v>
      </c>
      <c r="AG51" s="61">
        <v>-0.038213825676255975</v>
      </c>
      <c r="AH51" s="61">
        <v>0.03281096963760999</v>
      </c>
      <c r="AI51" s="61">
        <v>0.04102475333217925</v>
      </c>
      <c r="AJ51" s="61">
        <v>0.03683342495876851</v>
      </c>
      <c r="AK51" s="61" t="s">
        <v>118</v>
      </c>
      <c r="AL51" s="61">
        <v>0.05962884088834808</v>
      </c>
      <c r="AM51" s="61">
        <v>-0.018181818181818188</v>
      </c>
      <c r="AN51" s="61">
        <v>0.037627268702965955</v>
      </c>
      <c r="AO51" s="61">
        <v>-0.04635761589403975</v>
      </c>
      <c r="AP51" s="61">
        <v>0.016157989228007263</v>
      </c>
      <c r="AQ51" s="61">
        <v>-0.043269230769230727</v>
      </c>
      <c r="AR51" s="61">
        <v>0.003252032520325132</v>
      </c>
    </row>
    <row r="52" spans="1:44" ht="12.75">
      <c r="A52" s="67">
        <f t="shared" si="0"/>
        <v>0.029684601113172615</v>
      </c>
      <c r="C52" s="66">
        <v>38930</v>
      </c>
      <c r="D52" s="43">
        <v>14.33</v>
      </c>
      <c r="E52" s="43">
        <v>14.89</v>
      </c>
      <c r="F52" s="43">
        <v>13.97</v>
      </c>
      <c r="G52" s="43">
        <v>14.7</v>
      </c>
      <c r="H52" s="50">
        <v>35800</v>
      </c>
      <c r="I52" s="43">
        <v>11.1</v>
      </c>
      <c r="L52" s="68"/>
      <c r="M52" s="68"/>
      <c r="N52" s="68"/>
      <c r="O52" s="61">
        <v>-0.028795811518324665</v>
      </c>
      <c r="P52" s="61">
        <v>-0.014678208505833679</v>
      </c>
      <c r="Q52" s="61">
        <v>0.02396708996601693</v>
      </c>
      <c r="R52" s="61">
        <v>-0.025554808338937418</v>
      </c>
      <c r="S52" s="61">
        <v>0.026221839221962195</v>
      </c>
      <c r="T52" s="61">
        <v>-0.05310026385224276</v>
      </c>
      <c r="U52" s="61">
        <v>0.07147456535737273</v>
      </c>
      <c r="V52" s="61" t="s">
        <v>118</v>
      </c>
      <c r="W52" s="61">
        <v>0.051831644583008485</v>
      </c>
      <c r="X52" s="61">
        <v>-0.048538177689469</v>
      </c>
      <c r="Y52" s="61">
        <v>-0.01699104108742655</v>
      </c>
      <c r="Z52" s="61">
        <v>0.008967312698871854</v>
      </c>
      <c r="AA52" s="61">
        <v>0.09854014598540162</v>
      </c>
      <c r="AB52" s="61">
        <v>0.04919093851132694</v>
      </c>
      <c r="AC52" s="61">
        <v>0.007046506945842523</v>
      </c>
      <c r="AD52" s="61">
        <v>-0.008866371120962557</v>
      </c>
      <c r="AE52" s="61">
        <v>0.02499999999999991</v>
      </c>
      <c r="AF52" s="61">
        <v>-0.05004488330341117</v>
      </c>
      <c r="AG52" s="61">
        <v>0.04352678571428581</v>
      </c>
      <c r="AH52" s="61">
        <v>-0.013039355144618181</v>
      </c>
      <c r="AI52" s="61">
        <v>0.009311606252078608</v>
      </c>
      <c r="AJ52" s="61">
        <v>0.04665959703075284</v>
      </c>
      <c r="AK52" s="61" t="s">
        <v>118</v>
      </c>
      <c r="AL52" s="61">
        <v>-0.03904679873672123</v>
      </c>
      <c r="AM52" s="61">
        <v>-0.0038126361655773655</v>
      </c>
      <c r="AN52" s="61">
        <v>0.0012798634812285492</v>
      </c>
      <c r="AO52" s="61">
        <v>-0.011904761904761862</v>
      </c>
      <c r="AP52" s="61">
        <v>0.008244994110718551</v>
      </c>
      <c r="AQ52" s="61">
        <v>-0.08040201005025138</v>
      </c>
      <c r="AR52" s="61">
        <v>0.051053484602917365</v>
      </c>
    </row>
    <row r="53" spans="1:44" ht="12.75">
      <c r="A53" s="67">
        <f t="shared" si="0"/>
        <v>0.053153153153153054</v>
      </c>
      <c r="C53" s="66">
        <v>38961</v>
      </c>
      <c r="D53" s="43">
        <v>14.72</v>
      </c>
      <c r="E53" s="43">
        <v>15.39</v>
      </c>
      <c r="F53" s="43">
        <v>14.69</v>
      </c>
      <c r="G53" s="43">
        <v>15.29</v>
      </c>
      <c r="H53" s="50">
        <v>36300</v>
      </c>
      <c r="I53" s="43">
        <v>11.69</v>
      </c>
      <c r="L53" s="68"/>
      <c r="M53" s="68"/>
      <c r="N53" s="68"/>
      <c r="O53" s="61">
        <v>0.002994908655286066</v>
      </c>
      <c r="P53" s="61">
        <v>-0.007639419404125269</v>
      </c>
      <c r="Q53" s="61">
        <v>0.010655021834061085</v>
      </c>
      <c r="R53" s="61">
        <v>0.001840349666436536</v>
      </c>
      <c r="S53" s="61">
        <v>-0.002159309021113165</v>
      </c>
      <c r="T53" s="61">
        <v>-0.002089864158829724</v>
      </c>
      <c r="U53" s="61">
        <v>-0.047475961538461675</v>
      </c>
      <c r="V53" s="61" t="s">
        <v>118</v>
      </c>
      <c r="W53" s="61">
        <v>0.007039644312708537</v>
      </c>
      <c r="X53" s="61">
        <v>-0.02356801909307893</v>
      </c>
      <c r="Y53" s="61">
        <v>-0.03488372093023251</v>
      </c>
      <c r="Z53" s="61">
        <v>-0.0071674311926605005</v>
      </c>
      <c r="AA53" s="61">
        <v>0.0046511627906975495</v>
      </c>
      <c r="AB53" s="61">
        <v>0.0487353485502775</v>
      </c>
      <c r="AC53" s="61">
        <v>0.09336265493802465</v>
      </c>
      <c r="AD53" s="61">
        <v>-0.009371671991480368</v>
      </c>
      <c r="AE53" s="61">
        <v>0.00398686679174487</v>
      </c>
      <c r="AF53" s="61">
        <v>-0.04890148830616581</v>
      </c>
      <c r="AG53" s="61">
        <v>0.008983957219251382</v>
      </c>
      <c r="AH53" s="61">
        <v>-0.04924333413403803</v>
      </c>
      <c r="AI53" s="61">
        <v>0.0003294892915979286</v>
      </c>
      <c r="AJ53" s="61">
        <v>-0.026849037487335248</v>
      </c>
      <c r="AK53" s="61" t="s">
        <v>118</v>
      </c>
      <c r="AL53" s="61">
        <v>-0.04421870331640276</v>
      </c>
      <c r="AM53" s="61">
        <v>-0.016949152542372836</v>
      </c>
      <c r="AN53" s="61">
        <v>0.004260758414997845</v>
      </c>
      <c r="AO53" s="61">
        <v>0.002008032128514081</v>
      </c>
      <c r="AP53" s="61">
        <v>-0.00233644859813098</v>
      </c>
      <c r="AQ53" s="61">
        <v>0.08743169398907114</v>
      </c>
      <c r="AR53" s="61">
        <v>0.04780262143407854</v>
      </c>
    </row>
    <row r="54" spans="1:44" ht="12.75">
      <c r="A54" s="67">
        <f t="shared" si="0"/>
        <v>0.018819503849444086</v>
      </c>
      <c r="C54" s="66">
        <v>38992</v>
      </c>
      <c r="D54" s="43">
        <v>15.29</v>
      </c>
      <c r="E54" s="43">
        <v>15.9</v>
      </c>
      <c r="F54" s="43">
        <v>15.1</v>
      </c>
      <c r="G54" s="43">
        <v>15.57</v>
      </c>
      <c r="H54" s="50">
        <v>61100</v>
      </c>
      <c r="I54" s="43">
        <v>11.91</v>
      </c>
      <c r="L54" s="68"/>
      <c r="M54" s="68"/>
      <c r="N54" s="68"/>
      <c r="O54" s="61">
        <v>-0.05673335323977313</v>
      </c>
      <c r="P54" s="61">
        <v>0.07621247113163965</v>
      </c>
      <c r="Q54" s="61">
        <v>-0.014690632561355055</v>
      </c>
      <c r="R54" s="61">
        <v>0.053960964408725554</v>
      </c>
      <c r="S54" s="61">
        <v>0.0028853089685019206</v>
      </c>
      <c r="T54" s="61">
        <v>0.08726003490401402</v>
      </c>
      <c r="U54" s="61">
        <v>0.00042060988433245683</v>
      </c>
      <c r="V54" s="61" t="s">
        <v>118</v>
      </c>
      <c r="W54" s="61">
        <v>0.03164091243561451</v>
      </c>
      <c r="X54" s="61">
        <v>0.014970974641002277</v>
      </c>
      <c r="Y54" s="61">
        <v>-0.11657440573103228</v>
      </c>
      <c r="Z54" s="61">
        <v>0.012128212532486193</v>
      </c>
      <c r="AA54" s="61">
        <v>-0.00016534391534384074</v>
      </c>
      <c r="AB54" s="61">
        <v>-0.009117647058823564</v>
      </c>
      <c r="AC54" s="61">
        <v>-0.040043883708173356</v>
      </c>
      <c r="AD54" s="61">
        <v>0.06299720490217164</v>
      </c>
      <c r="AE54" s="61">
        <v>0.0411118897453866</v>
      </c>
      <c r="AF54" s="61">
        <v>0.06035767511177337</v>
      </c>
      <c r="AG54" s="61">
        <v>0.052151791392834435</v>
      </c>
      <c r="AH54" s="61">
        <v>-0.024254674077817118</v>
      </c>
      <c r="AI54" s="61">
        <v>-0.006916996047430901</v>
      </c>
      <c r="AJ54" s="61">
        <v>0.004685059864653729</v>
      </c>
      <c r="AK54" s="61" t="s">
        <v>118</v>
      </c>
      <c r="AL54" s="61">
        <v>0.03719912472647713</v>
      </c>
      <c r="AM54" s="61">
        <v>0.032258064516129004</v>
      </c>
      <c r="AN54" s="61">
        <v>0.01994060246075513</v>
      </c>
      <c r="AO54" s="61">
        <v>-0.0506012024048097</v>
      </c>
      <c r="AP54" s="61">
        <v>0.011709601873536535</v>
      </c>
      <c r="AQ54" s="61">
        <v>0.001116694584031297</v>
      </c>
      <c r="AR54" s="61">
        <v>-0.04415011037527594</v>
      </c>
    </row>
    <row r="55" spans="1:44" ht="12.75">
      <c r="A55" s="67">
        <f t="shared" si="0"/>
        <v>0.032745591939546737</v>
      </c>
      <c r="C55" s="66">
        <v>39022</v>
      </c>
      <c r="D55" s="43">
        <v>14.1</v>
      </c>
      <c r="E55" s="43">
        <v>16.29</v>
      </c>
      <c r="F55" s="43">
        <v>14.1</v>
      </c>
      <c r="G55" s="43">
        <v>16.08</v>
      </c>
      <c r="H55" s="50">
        <v>117800</v>
      </c>
      <c r="I55" s="43">
        <v>12.3</v>
      </c>
      <c r="L55" s="68"/>
      <c r="M55" s="68"/>
      <c r="N55" s="68"/>
      <c r="O55" s="61">
        <v>-0.05444761000316556</v>
      </c>
      <c r="P55" s="61">
        <v>0.1452074391988556</v>
      </c>
      <c r="Q55" s="61">
        <v>-0.003683564286967256</v>
      </c>
      <c r="R55" s="61">
        <v>0.0039215686274509665</v>
      </c>
      <c r="S55" s="61">
        <v>-0.024814193239031446</v>
      </c>
      <c r="T55" s="61">
        <v>0.03723916532905314</v>
      </c>
      <c r="U55" s="61">
        <v>0.09207483708219466</v>
      </c>
      <c r="V55" s="61" t="s">
        <v>118</v>
      </c>
      <c r="W55" s="61">
        <v>-0.005349500713266675</v>
      </c>
      <c r="X55" s="61">
        <v>-0.028296207104154036</v>
      </c>
      <c r="Y55" s="61">
        <v>-0.027276078142277838</v>
      </c>
      <c r="Z55" s="61">
        <v>0.010271041369472211</v>
      </c>
      <c r="AA55" s="61">
        <v>0.0808665453944104</v>
      </c>
      <c r="AB55" s="61">
        <v>0.12585336895221144</v>
      </c>
      <c r="AC55" s="61">
        <v>-0.07428571428571429</v>
      </c>
      <c r="AD55" s="61">
        <v>0.013349514563106846</v>
      </c>
      <c r="AE55" s="61">
        <v>0.0013461969934933649</v>
      </c>
      <c r="AF55" s="61">
        <v>0.013586319981260475</v>
      </c>
      <c r="AG55" s="61">
        <v>0.044731009470078575</v>
      </c>
      <c r="AH55" s="61">
        <v>0.04479544277576397</v>
      </c>
      <c r="AI55" s="61">
        <v>-0.015920398009950154</v>
      </c>
      <c r="AJ55" s="61">
        <v>0.03937823834196874</v>
      </c>
      <c r="AK55" s="61" t="s">
        <v>118</v>
      </c>
      <c r="AL55" s="61">
        <v>0.03164556962025311</v>
      </c>
      <c r="AM55" s="61">
        <v>0.0274784482758621</v>
      </c>
      <c r="AN55" s="61">
        <v>0.0037437603993344393</v>
      </c>
      <c r="AO55" s="61">
        <v>-0.04538258575197884</v>
      </c>
      <c r="AP55" s="61">
        <v>0.01736111111111094</v>
      </c>
      <c r="AQ55" s="61">
        <v>0.058003346346904516</v>
      </c>
      <c r="AR55" s="61">
        <v>0.02386451116243271</v>
      </c>
    </row>
    <row r="56" spans="1:44" ht="12.75">
      <c r="A56" s="67">
        <f t="shared" si="0"/>
        <v>0.003252032520325132</v>
      </c>
      <c r="C56" s="66">
        <v>39052</v>
      </c>
      <c r="D56" s="43">
        <v>16.1</v>
      </c>
      <c r="E56" s="43">
        <v>16.54</v>
      </c>
      <c r="F56" s="43">
        <v>15.82</v>
      </c>
      <c r="G56" s="43">
        <v>15.93</v>
      </c>
      <c r="H56" s="50">
        <v>99000</v>
      </c>
      <c r="I56" s="43">
        <v>12.34</v>
      </c>
      <c r="L56" s="68"/>
      <c r="M56" s="68"/>
      <c r="N56" s="68"/>
      <c r="O56" s="61">
        <v>0.003013056578506923</v>
      </c>
      <c r="P56" s="61">
        <v>0.0555902560899435</v>
      </c>
      <c r="Q56" s="61">
        <v>0.03468309859154939</v>
      </c>
      <c r="R56" s="61">
        <v>0.0078125</v>
      </c>
      <c r="S56" s="61">
        <v>0.05076828518746179</v>
      </c>
      <c r="T56" s="61">
        <v>0.07489941194676564</v>
      </c>
      <c r="U56" s="61">
        <v>0.04850818094321463</v>
      </c>
      <c r="V56" s="61" t="s">
        <v>118</v>
      </c>
      <c r="W56" s="61">
        <v>0.12764431695948364</v>
      </c>
      <c r="X56" s="61">
        <v>0.04553903345724897</v>
      </c>
      <c r="Y56" s="61">
        <v>-0.044334975369458185</v>
      </c>
      <c r="Z56" s="61">
        <v>-0.0002824060999716549</v>
      </c>
      <c r="AA56" s="61">
        <v>0.14473684210526305</v>
      </c>
      <c r="AB56" s="61">
        <v>0.04244661218033219</v>
      </c>
      <c r="AC56" s="61">
        <v>0.21604938271604945</v>
      </c>
      <c r="AD56" s="61">
        <v>0.007984031936127733</v>
      </c>
      <c r="AE56" s="61">
        <v>-0.0338337441183062</v>
      </c>
      <c r="AF56" s="61">
        <v>0.04414143748555577</v>
      </c>
      <c r="AG56" s="61">
        <v>0.05766634522661529</v>
      </c>
      <c r="AH56" s="61">
        <v>0.07509293680297402</v>
      </c>
      <c r="AI56" s="61">
        <v>0.08965284799460727</v>
      </c>
      <c r="AJ56" s="61">
        <v>0.02941176470588225</v>
      </c>
      <c r="AK56" s="61" t="s">
        <v>118</v>
      </c>
      <c r="AL56" s="61">
        <v>-0.0055506865322815235</v>
      </c>
      <c r="AM56" s="61">
        <v>0.07446250655479791</v>
      </c>
      <c r="AN56" s="61">
        <v>0.02154993783671766</v>
      </c>
      <c r="AO56" s="61">
        <v>-0.03814262023217252</v>
      </c>
      <c r="AP56" s="61">
        <v>0.05346985210466437</v>
      </c>
      <c r="AQ56" s="61">
        <v>-0.027938850817079475</v>
      </c>
      <c r="AR56" s="61">
        <v>0.0007518796992480592</v>
      </c>
    </row>
    <row r="57" spans="1:44" ht="12.75">
      <c r="A57" s="67">
        <f t="shared" si="0"/>
        <v>0.051053484602917365</v>
      </c>
      <c r="C57" s="66">
        <v>39084</v>
      </c>
      <c r="D57" s="43">
        <v>15.95</v>
      </c>
      <c r="E57" s="43">
        <v>16.79</v>
      </c>
      <c r="F57" s="43">
        <v>15.46</v>
      </c>
      <c r="G57" s="43">
        <v>16.74</v>
      </c>
      <c r="H57" s="50">
        <v>61900</v>
      </c>
      <c r="I57" s="43">
        <v>12.97</v>
      </c>
      <c r="L57" s="68"/>
      <c r="M57" s="68"/>
      <c r="N57" s="68"/>
      <c r="O57" s="61">
        <v>-0.0030040053404539746</v>
      </c>
      <c r="P57" s="61">
        <v>0.031656804733727784</v>
      </c>
      <c r="Q57" s="61">
        <v>-0.03879530372639106</v>
      </c>
      <c r="R57" s="61">
        <v>-0.027347114556416807</v>
      </c>
      <c r="S57" s="61">
        <v>-0.0576743097800656</v>
      </c>
      <c r="T57" s="61">
        <v>-0.0031672905269219953</v>
      </c>
      <c r="U57" s="61">
        <v>-0.0670093629520837</v>
      </c>
      <c r="V57" s="61" t="s">
        <v>118</v>
      </c>
      <c r="W57" s="61">
        <v>0.0034976152623211743</v>
      </c>
      <c r="X57" s="61">
        <v>-0.05392592592592593</v>
      </c>
      <c r="Y57" s="61">
        <v>-0.016256938937351362</v>
      </c>
      <c r="Z57" s="61">
        <v>-0.0008474576271186862</v>
      </c>
      <c r="AA57" s="61">
        <v>0.0978348035284684</v>
      </c>
      <c r="AB57" s="61">
        <v>0.027061203844208404</v>
      </c>
      <c r="AC57" s="61">
        <v>0.209306260575296</v>
      </c>
      <c r="AD57" s="61">
        <v>-0.02851485148514843</v>
      </c>
      <c r="AE57" s="61">
        <v>0.005102040816326703</v>
      </c>
      <c r="AF57" s="61">
        <v>0.033200531208499307</v>
      </c>
      <c r="AG57" s="61">
        <v>-0.014587892049598872</v>
      </c>
      <c r="AH57" s="61">
        <v>0.01014292300599351</v>
      </c>
      <c r="AI57" s="61">
        <v>-0.013764305598515159</v>
      </c>
      <c r="AJ57" s="61">
        <v>-0.04600484261501203</v>
      </c>
      <c r="AK57" s="61" t="s">
        <v>118</v>
      </c>
      <c r="AL57" s="61">
        <v>-0.059929494712103404</v>
      </c>
      <c r="AM57" s="61">
        <v>-0.004392386530014614</v>
      </c>
      <c r="AN57" s="61">
        <v>-0.024340770791074995</v>
      </c>
      <c r="AO57" s="61">
        <v>-0.047126436781609216</v>
      </c>
      <c r="AP57" s="61">
        <v>-0.004859611231101457</v>
      </c>
      <c r="AQ57" s="61">
        <v>-0.018438177874186557</v>
      </c>
      <c r="AR57" s="61">
        <v>-0.042073628850488376</v>
      </c>
    </row>
    <row r="58" spans="1:44" ht="12.75">
      <c r="A58" s="67">
        <f t="shared" si="0"/>
        <v>0.04780262143407854</v>
      </c>
      <c r="C58" s="66">
        <v>39114</v>
      </c>
      <c r="D58" s="43">
        <v>16.78</v>
      </c>
      <c r="E58" s="43">
        <v>17.99</v>
      </c>
      <c r="F58" s="43">
        <v>16.72</v>
      </c>
      <c r="G58" s="43">
        <v>17.55</v>
      </c>
      <c r="H58" s="50">
        <v>87600</v>
      </c>
      <c r="I58" s="43">
        <v>13.59</v>
      </c>
      <c r="L58" s="68"/>
      <c r="M58" s="68"/>
      <c r="N58" s="68"/>
      <c r="O58" s="61">
        <v>0.13090056913290926</v>
      </c>
      <c r="P58" s="61">
        <v>-0.0014338973329508509</v>
      </c>
      <c r="Q58" s="61">
        <v>-0.026553372278279364</v>
      </c>
      <c r="R58" s="61">
        <v>-0.047155191498782445</v>
      </c>
      <c r="S58" s="61">
        <v>-0.03637492240844187</v>
      </c>
      <c r="T58" s="61">
        <v>0.03437319468515332</v>
      </c>
      <c r="U58" s="61">
        <v>0.024399842581660725</v>
      </c>
      <c r="V58" s="61" t="s">
        <v>118</v>
      </c>
      <c r="W58" s="61">
        <v>-0.003168567807350975</v>
      </c>
      <c r="X58" s="61">
        <v>0.05355465079862198</v>
      </c>
      <c r="Y58" s="61">
        <v>0.07214832728738418</v>
      </c>
      <c r="Z58" s="61">
        <v>-0.023466214305908895</v>
      </c>
      <c r="AA58" s="61">
        <v>0.0301923545166789</v>
      </c>
      <c r="AB58" s="61">
        <v>0.06156119182467368</v>
      </c>
      <c r="AC58" s="61">
        <v>0.06800055967538832</v>
      </c>
      <c r="AD58" s="61">
        <v>-0.03689359967386874</v>
      </c>
      <c r="AE58" s="61">
        <v>-0.007383479464697751</v>
      </c>
      <c r="AF58" s="61">
        <v>0.004927163667523438</v>
      </c>
      <c r="AG58" s="61">
        <v>-0.06809770540340487</v>
      </c>
      <c r="AH58" s="61">
        <v>0.04655408489274304</v>
      </c>
      <c r="AI58" s="61">
        <v>-0.056296063979927924</v>
      </c>
      <c r="AJ58" s="61">
        <v>-0.05279187817258879</v>
      </c>
      <c r="AK58" s="61" t="s">
        <v>118</v>
      </c>
      <c r="AL58" s="61">
        <v>0.05062499999999992</v>
      </c>
      <c r="AM58" s="61">
        <v>-0.004901960784313597</v>
      </c>
      <c r="AN58" s="61">
        <v>-0.028274428274428276</v>
      </c>
      <c r="AO58" s="61">
        <v>0.07418576598311222</v>
      </c>
      <c r="AP58" s="61">
        <v>0.0032555615843732344</v>
      </c>
      <c r="AQ58" s="61">
        <v>-0.015469613259668558</v>
      </c>
      <c r="AR58" s="61">
        <v>-0.04627450980392156</v>
      </c>
    </row>
    <row r="59" spans="1:44" ht="12.75">
      <c r="A59" s="67">
        <f t="shared" si="0"/>
        <v>-0.04415011037527594</v>
      </c>
      <c r="C59" s="66">
        <v>39142</v>
      </c>
      <c r="D59" s="43">
        <v>17.46</v>
      </c>
      <c r="E59" s="43">
        <v>17.78</v>
      </c>
      <c r="F59" s="43">
        <v>16.5</v>
      </c>
      <c r="G59" s="43">
        <v>16.6</v>
      </c>
      <c r="H59" s="50">
        <v>82700</v>
      </c>
      <c r="I59" s="43">
        <v>12.99</v>
      </c>
      <c r="L59" s="68"/>
      <c r="M59" s="68"/>
      <c r="N59" s="68"/>
      <c r="O59" s="61">
        <v>-0.02013025458851392</v>
      </c>
      <c r="P59" s="61">
        <v>0.002584721424468528</v>
      </c>
      <c r="Q59" s="61">
        <v>-0.014548099654482671</v>
      </c>
      <c r="R59" s="61">
        <v>0.05645910780669139</v>
      </c>
      <c r="S59" s="61">
        <v>0.03465601649059513</v>
      </c>
      <c r="T59" s="61">
        <v>-0.013962580284836656</v>
      </c>
      <c r="U59" s="61">
        <v>0.0032654629273913827</v>
      </c>
      <c r="V59" s="61" t="s">
        <v>118</v>
      </c>
      <c r="W59" s="61">
        <v>-0.0524475524475525</v>
      </c>
      <c r="X59" s="61">
        <v>-0.05112960760998808</v>
      </c>
      <c r="Y59" s="61">
        <v>-0.0793233082706768</v>
      </c>
      <c r="Z59" s="61">
        <v>0.05732484076433142</v>
      </c>
      <c r="AA59" s="61">
        <v>0.09205861498463719</v>
      </c>
      <c r="AB59" s="61">
        <v>-0.004871259568545616</v>
      </c>
      <c r="AC59" s="61">
        <v>0.18184200183414112</v>
      </c>
      <c r="AD59" s="61">
        <v>0.004444444444444473</v>
      </c>
      <c r="AE59" s="61">
        <v>0.014876801487679892</v>
      </c>
      <c r="AF59" s="61">
        <v>-0.018119803879769636</v>
      </c>
      <c r="AG59" s="61">
        <v>-0.06016679904686262</v>
      </c>
      <c r="AH59" s="61">
        <v>-0.04862625381596153</v>
      </c>
      <c r="AI59" s="61">
        <v>0.05849119308740458</v>
      </c>
      <c r="AJ59" s="61">
        <v>-0.07127545551982861</v>
      </c>
      <c r="AK59" s="61" t="s">
        <v>118</v>
      </c>
      <c r="AL59" s="61">
        <v>-0.04402141582391428</v>
      </c>
      <c r="AM59" s="61">
        <v>-0.04975369458128087</v>
      </c>
      <c r="AN59" s="61">
        <v>0.02225074882327771</v>
      </c>
      <c r="AO59" s="61">
        <v>-0.06232453677709149</v>
      </c>
      <c r="AP59" s="61">
        <v>-0.008653326122228244</v>
      </c>
      <c r="AQ59" s="61">
        <v>0.1700336700336702</v>
      </c>
      <c r="AR59" s="61">
        <v>0.020559210526315708</v>
      </c>
    </row>
    <row r="60" spans="1:44" ht="12.75">
      <c r="A60" s="67">
        <f t="shared" si="0"/>
        <v>0.02386451116243271</v>
      </c>
      <c r="C60" s="66">
        <v>39174</v>
      </c>
      <c r="D60" s="43">
        <v>16.57</v>
      </c>
      <c r="E60" s="43">
        <v>17.3</v>
      </c>
      <c r="F60" s="43">
        <v>16.56</v>
      </c>
      <c r="G60" s="43">
        <v>17</v>
      </c>
      <c r="H60" s="50">
        <v>52200</v>
      </c>
      <c r="I60" s="43">
        <v>13.3</v>
      </c>
      <c r="L60" s="68"/>
      <c r="M60" s="68"/>
      <c r="N60" s="68"/>
      <c r="O60" s="61">
        <v>0.1634441087613292</v>
      </c>
      <c r="P60" s="61">
        <v>-0.0031509596104267734</v>
      </c>
      <c r="Q60" s="61">
        <v>0.00073814356892421</v>
      </c>
      <c r="R60" s="61">
        <v>0.008797009016934254</v>
      </c>
      <c r="S60" s="61">
        <v>0.04744116548375055</v>
      </c>
      <c r="T60" s="61">
        <v>0.0481450014160294</v>
      </c>
      <c r="U60" s="61">
        <v>0.022783840704575953</v>
      </c>
      <c r="V60" s="61" t="s">
        <v>118</v>
      </c>
      <c r="W60" s="61">
        <v>-0.0026836632002683602</v>
      </c>
      <c r="X60" s="61">
        <v>0.023496240601503793</v>
      </c>
      <c r="Y60" s="61">
        <v>0.22008983258472847</v>
      </c>
      <c r="Z60" s="61">
        <v>0.0027382256297916463</v>
      </c>
      <c r="AA60" s="61">
        <v>0.12260577859539001</v>
      </c>
      <c r="AB60" s="61">
        <v>-0.053846153846153766</v>
      </c>
      <c r="AC60" s="61">
        <v>0.08358275135794258</v>
      </c>
      <c r="AD60" s="61">
        <v>0.013063632532658964</v>
      </c>
      <c r="AE60" s="61">
        <v>0.02771415483279882</v>
      </c>
      <c r="AF60" s="61">
        <v>-0.0013026487190621605</v>
      </c>
      <c r="AG60" s="61">
        <v>0.03655186984998959</v>
      </c>
      <c r="AH60" s="61">
        <v>0.04927801971120793</v>
      </c>
      <c r="AI60" s="61">
        <v>0.056043956043955845</v>
      </c>
      <c r="AJ60" s="61">
        <v>0.07789959607616859</v>
      </c>
      <c r="AK60" s="61" t="s">
        <v>118</v>
      </c>
      <c r="AL60" s="61">
        <v>0.000311138767890462</v>
      </c>
      <c r="AM60" s="61">
        <v>0.03369621565578029</v>
      </c>
      <c r="AN60" s="61">
        <v>0.021766429468396797</v>
      </c>
      <c r="AO60" s="61">
        <v>0.13113772455089823</v>
      </c>
      <c r="AP60" s="61">
        <v>0.03164211674849993</v>
      </c>
      <c r="AQ60" s="61">
        <v>0.025419664268585107</v>
      </c>
      <c r="AR60" s="61">
        <v>0.0298146655922642</v>
      </c>
    </row>
    <row r="61" spans="1:44" ht="12.75">
      <c r="A61" s="67">
        <f t="shared" si="0"/>
        <v>0.0007518796992480592</v>
      </c>
      <c r="C61" s="66">
        <v>39203</v>
      </c>
      <c r="D61" s="43">
        <v>17</v>
      </c>
      <c r="E61" s="43">
        <v>17.38</v>
      </c>
      <c r="F61" s="43">
        <v>16.44</v>
      </c>
      <c r="G61" s="43">
        <v>17.01</v>
      </c>
      <c r="H61" s="50">
        <v>100700</v>
      </c>
      <c r="I61" s="43">
        <v>13.31</v>
      </c>
      <c r="L61" s="68"/>
      <c r="M61" s="68"/>
      <c r="N61" s="68"/>
      <c r="O61" s="61">
        <v>0.05141521682679828</v>
      </c>
      <c r="P61" s="61">
        <v>0.03390804597701158</v>
      </c>
      <c r="Q61" s="61">
        <v>-0.01973077632306841</v>
      </c>
      <c r="R61" s="61">
        <v>0.023544800523217946</v>
      </c>
      <c r="S61" s="61">
        <v>0.026509747979077458</v>
      </c>
      <c r="T61" s="61">
        <v>0.03944879762226439</v>
      </c>
      <c r="U61" s="61">
        <v>-0.06645451141894432</v>
      </c>
      <c r="V61" s="61" t="s">
        <v>118</v>
      </c>
      <c r="W61" s="61">
        <v>0.0750084090144636</v>
      </c>
      <c r="X61" s="61">
        <v>0.12274257728803173</v>
      </c>
      <c r="Y61" s="61">
        <v>0.09370816599732268</v>
      </c>
      <c r="Z61" s="61">
        <v>0.0775532495903879</v>
      </c>
      <c r="AA61" s="61">
        <v>0.12058993637941007</v>
      </c>
      <c r="AB61" s="61">
        <v>0.06331608770633146</v>
      </c>
      <c r="AC61" s="61">
        <v>0.20460358056265981</v>
      </c>
      <c r="AD61" s="61">
        <v>0.027662229617304357</v>
      </c>
      <c r="AE61" s="61">
        <v>0.05148205928237126</v>
      </c>
      <c r="AF61" s="61">
        <v>0.095</v>
      </c>
      <c r="AG61" s="61">
        <v>-0.0008153281695882919</v>
      </c>
      <c r="AH61" s="61">
        <v>0.001965923984272422</v>
      </c>
      <c r="AI61" s="61">
        <v>-0.057826668648728874</v>
      </c>
      <c r="AJ61" s="61">
        <v>0.05353319057815842</v>
      </c>
      <c r="AK61" s="61" t="s">
        <v>118</v>
      </c>
      <c r="AL61" s="61">
        <v>0.10171073094867822</v>
      </c>
      <c r="AM61" s="61">
        <v>0.03811434302908712</v>
      </c>
      <c r="AN61" s="61">
        <v>0.020483408439164297</v>
      </c>
      <c r="AO61" s="61">
        <v>0.057702488088935855</v>
      </c>
      <c r="AP61" s="61">
        <v>0.0401903754627182</v>
      </c>
      <c r="AQ61" s="61">
        <v>0.04022450888681006</v>
      </c>
      <c r="AR61" s="61">
        <v>-0.04381846635367748</v>
      </c>
    </row>
    <row r="62" spans="1:44" ht="12.75">
      <c r="A62" s="67">
        <f t="shared" si="0"/>
        <v>-0.042073628850488376</v>
      </c>
      <c r="C62" s="66">
        <v>39234</v>
      </c>
      <c r="D62" s="43">
        <v>16.93</v>
      </c>
      <c r="E62" s="43">
        <v>17.4</v>
      </c>
      <c r="F62" s="43">
        <v>15.73</v>
      </c>
      <c r="G62" s="43">
        <v>16.1</v>
      </c>
      <c r="H62" s="50">
        <v>155200</v>
      </c>
      <c r="I62" s="43">
        <v>12.75</v>
      </c>
      <c r="L62" s="68"/>
      <c r="M62" s="68"/>
      <c r="N62" s="68"/>
      <c r="O62" s="61">
        <v>-0.03605828599654237</v>
      </c>
      <c r="P62" s="61">
        <v>-0.047248471372984824</v>
      </c>
      <c r="Q62" s="61">
        <v>0.007148231753197898</v>
      </c>
      <c r="R62" s="61">
        <v>-0.011714589989350488</v>
      </c>
      <c r="S62" s="61">
        <v>-0.12889403590040527</v>
      </c>
      <c r="T62" s="61">
        <v>-0.17364179880426311</v>
      </c>
      <c r="U62" s="61">
        <v>-0.08662522558652497</v>
      </c>
      <c r="V62" s="61" t="s">
        <v>118</v>
      </c>
      <c r="W62" s="61">
        <v>-0.01814768460575722</v>
      </c>
      <c r="X62" s="61">
        <v>-0.0856052344601963</v>
      </c>
      <c r="Y62" s="61">
        <v>-0.027233782129743034</v>
      </c>
      <c r="Z62" s="61">
        <v>-0.04916371008616316</v>
      </c>
      <c r="AA62" s="61">
        <v>0.010236559139784829</v>
      </c>
      <c r="AB62" s="61">
        <v>-0.13670064874884147</v>
      </c>
      <c r="AC62" s="61">
        <v>-0.03329087048832269</v>
      </c>
      <c r="AD62" s="61">
        <v>-0.05424003238210884</v>
      </c>
      <c r="AE62" s="61">
        <v>-0.03391267486222982</v>
      </c>
      <c r="AF62" s="61">
        <v>-0.07484613857454825</v>
      </c>
      <c r="AG62" s="61">
        <v>-0.18502651978784168</v>
      </c>
      <c r="AH62" s="61">
        <v>-0.19053847830826243</v>
      </c>
      <c r="AI62" s="61">
        <v>0.05127800568002505</v>
      </c>
      <c r="AJ62" s="61">
        <v>-0.1422764227642277</v>
      </c>
      <c r="AK62" s="61" t="s">
        <v>118</v>
      </c>
      <c r="AL62" s="61">
        <v>-0.011857707509881465</v>
      </c>
      <c r="AM62" s="61">
        <v>-0.08260869565217399</v>
      </c>
      <c r="AN62" s="61">
        <v>-0.024889602569249325</v>
      </c>
      <c r="AO62" s="61">
        <v>-0.027027027027026973</v>
      </c>
      <c r="AP62" s="61">
        <v>-0.053380782918149516</v>
      </c>
      <c r="AQ62" s="61">
        <v>0.05035971223021596</v>
      </c>
      <c r="AR62" s="61">
        <v>-0.03109656301145669</v>
      </c>
    </row>
    <row r="63" spans="1:44" ht="12.75">
      <c r="A63" s="67">
        <f t="shared" si="0"/>
        <v>-0.04627450980392156</v>
      </c>
      <c r="C63" s="66">
        <v>39266</v>
      </c>
      <c r="D63" s="43">
        <v>16</v>
      </c>
      <c r="E63" s="43">
        <v>16.75</v>
      </c>
      <c r="F63" s="43">
        <v>15.28</v>
      </c>
      <c r="G63" s="43">
        <v>15.35</v>
      </c>
      <c r="H63" s="50">
        <v>111700</v>
      </c>
      <c r="I63" s="43">
        <v>12.16</v>
      </c>
      <c r="L63" s="68"/>
      <c r="M63" s="68"/>
      <c r="N63" s="68"/>
      <c r="O63" s="61">
        <v>0.036126056879323576</v>
      </c>
      <c r="P63" s="61">
        <v>0.0180863477246207</v>
      </c>
      <c r="Q63" s="61">
        <v>-0.1120657452372058</v>
      </c>
      <c r="R63" s="61">
        <v>-0.03987068965517249</v>
      </c>
      <c r="S63" s="61">
        <v>-0.1960914650358947</v>
      </c>
      <c r="T63" s="61">
        <v>0.11953444479396058</v>
      </c>
      <c r="U63" s="61">
        <v>-0.03205268935235994</v>
      </c>
      <c r="V63" s="61" t="s">
        <v>118</v>
      </c>
      <c r="W63" s="61">
        <v>0.0433397068196304</v>
      </c>
      <c r="X63" s="61">
        <v>0.07811568276684544</v>
      </c>
      <c r="Y63" s="61">
        <v>0.04655552060396362</v>
      </c>
      <c r="Z63" s="61">
        <v>-0.028784648187633377</v>
      </c>
      <c r="AA63" s="61">
        <v>0.20785081743869216</v>
      </c>
      <c r="AB63" s="61">
        <v>0.08561460010735389</v>
      </c>
      <c r="AC63" s="61">
        <v>-0.011156988491610287</v>
      </c>
      <c r="AD63" s="61">
        <v>-0.04279905842071474</v>
      </c>
      <c r="AE63" s="61">
        <v>0.05748135146994304</v>
      </c>
      <c r="AF63" s="61">
        <v>0.1287553648068669</v>
      </c>
      <c r="AG63" s="61">
        <v>0.06608260325406756</v>
      </c>
      <c r="AH63" s="61">
        <v>-0.06113654726636153</v>
      </c>
      <c r="AI63" s="61">
        <v>-0.07339036470058524</v>
      </c>
      <c r="AJ63" s="61">
        <v>0.046800947867298825</v>
      </c>
      <c r="AK63" s="61" t="s">
        <v>118</v>
      </c>
      <c r="AL63" s="61">
        <v>0.029714285714285582</v>
      </c>
      <c r="AM63" s="61">
        <v>0.07109004739336511</v>
      </c>
      <c r="AN63" s="61">
        <v>-0.04899135446685865</v>
      </c>
      <c r="AO63" s="61">
        <v>-0.012345679012345734</v>
      </c>
      <c r="AP63" s="61">
        <v>0.01074113856068748</v>
      </c>
      <c r="AQ63" s="61">
        <v>0.017551369863013644</v>
      </c>
      <c r="AR63" s="61">
        <v>-0.011824324324324342</v>
      </c>
    </row>
    <row r="64" spans="1:44" ht="12.75">
      <c r="A64" s="67">
        <f t="shared" si="0"/>
        <v>0.020559210526315708</v>
      </c>
      <c r="C64" s="66">
        <v>39295</v>
      </c>
      <c r="D64" s="43">
        <v>15.33</v>
      </c>
      <c r="E64" s="43">
        <v>15.94</v>
      </c>
      <c r="F64" s="43">
        <v>14.77</v>
      </c>
      <c r="G64" s="43">
        <v>15.66</v>
      </c>
      <c r="H64" s="50">
        <v>198200</v>
      </c>
      <c r="I64" s="43">
        <v>12.41</v>
      </c>
      <c r="O64" s="61">
        <v>0.24010880316518302</v>
      </c>
      <c r="P64" s="61">
        <v>-0.11948424068767904</v>
      </c>
      <c r="Q64" s="61">
        <v>0.019772822885990804</v>
      </c>
      <c r="R64" s="61">
        <v>-0.041526374859708115</v>
      </c>
      <c r="S64" s="61">
        <v>0.038200760707788994</v>
      </c>
      <c r="T64" s="61">
        <v>-0.11520089912896891</v>
      </c>
      <c r="U64" s="61">
        <v>0.08913585847130867</v>
      </c>
      <c r="V64" s="61" t="s">
        <v>118</v>
      </c>
      <c r="W64" s="61">
        <v>-0.01924251679902267</v>
      </c>
      <c r="X64" s="61">
        <v>0.0019358407079645978</v>
      </c>
      <c r="Y64" s="61">
        <v>0.10519987977156586</v>
      </c>
      <c r="Z64" s="61">
        <v>-0.06778265642151482</v>
      </c>
      <c r="AA64" s="61">
        <v>-0.010786041593232265</v>
      </c>
      <c r="AB64" s="61">
        <v>-0.14684796044499393</v>
      </c>
      <c r="AC64" s="61">
        <v>-0.16435678749111582</v>
      </c>
      <c r="AD64" s="61">
        <v>0.009389671361502483</v>
      </c>
      <c r="AE64" s="61">
        <v>-0.10871369294605815</v>
      </c>
      <c r="AF64" s="61">
        <v>-0.12528517110266169</v>
      </c>
      <c r="AG64" s="61">
        <v>-0.11716365343977464</v>
      </c>
      <c r="AH64" s="61">
        <v>-0.07487091222030984</v>
      </c>
      <c r="AI64" s="61">
        <v>-0.013281503077421486</v>
      </c>
      <c r="AJ64" s="61">
        <v>-0.13752122241086595</v>
      </c>
      <c r="AK64" s="61" t="s">
        <v>118</v>
      </c>
      <c r="AL64" s="61">
        <v>-0.02386237513873468</v>
      </c>
      <c r="AM64" s="61">
        <v>-0.07128810226155358</v>
      </c>
      <c r="AN64" s="61">
        <v>-0.04458874458874462</v>
      </c>
      <c r="AO64" s="61">
        <v>0.14479166666666665</v>
      </c>
      <c r="AP64" s="61">
        <v>-0.045164718384697156</v>
      </c>
      <c r="AQ64" s="61" t="s">
        <v>118</v>
      </c>
      <c r="AR64" s="61">
        <v>-0.06153846153846143</v>
      </c>
    </row>
    <row r="65" spans="1:44" ht="12.75">
      <c r="A65" s="67">
        <f t="shared" si="0"/>
        <v>0.0298146655922642</v>
      </c>
      <c r="C65" s="66">
        <v>39329</v>
      </c>
      <c r="D65" s="43">
        <v>15.68</v>
      </c>
      <c r="E65" s="43">
        <v>16</v>
      </c>
      <c r="F65" s="43">
        <v>15.35</v>
      </c>
      <c r="G65" s="43">
        <v>15.96</v>
      </c>
      <c r="H65" s="50">
        <v>113100</v>
      </c>
      <c r="I65" s="43">
        <v>12.78</v>
      </c>
      <c r="O65" s="61">
        <v>-0.0117647058823529</v>
      </c>
      <c r="P65" s="61">
        <v>0.021802798568174353</v>
      </c>
      <c r="Q65" s="61">
        <v>-0.12417491749174914</v>
      </c>
      <c r="R65" s="61">
        <v>-0.008196721311475419</v>
      </c>
      <c r="S65" s="61">
        <v>-0.0882446639057024</v>
      </c>
      <c r="T65" s="61">
        <v>0.14861860908224855</v>
      </c>
      <c r="U65" s="61">
        <v>0.024573094543939966</v>
      </c>
      <c r="V65" s="61" t="s">
        <v>118</v>
      </c>
      <c r="W65" s="61">
        <v>0.1336032388663968</v>
      </c>
      <c r="X65" s="61">
        <v>0.019873033397736828</v>
      </c>
      <c r="Y65" s="61">
        <v>0.1384280663584443</v>
      </c>
      <c r="Z65" s="61">
        <v>0.015307624374448103</v>
      </c>
      <c r="AA65" s="61">
        <v>0.10333523375142528</v>
      </c>
      <c r="AB65" s="61">
        <v>0.012170385395537497</v>
      </c>
      <c r="AC65" s="61">
        <v>0.09004890495428453</v>
      </c>
      <c r="AD65" s="61">
        <v>-0.025027685492801655</v>
      </c>
      <c r="AE65" s="61">
        <v>-0.04306331471135949</v>
      </c>
      <c r="AF65" s="61">
        <v>0.07628776352966748</v>
      </c>
      <c r="AG65" s="61">
        <v>0.0292553191489362</v>
      </c>
      <c r="AH65" s="61">
        <v>0.19813953488372094</v>
      </c>
      <c r="AI65" s="61">
        <v>-0.031024294156270504</v>
      </c>
      <c r="AJ65" s="61">
        <v>0.055118110236220375</v>
      </c>
      <c r="AK65" s="61" t="s">
        <v>118</v>
      </c>
      <c r="AL65" s="61">
        <v>-0.0008527572484366974</v>
      </c>
      <c r="AM65" s="61">
        <v>0.10322922181048177</v>
      </c>
      <c r="AN65" s="61">
        <v>-0.026733121884911615</v>
      </c>
      <c r="AO65" s="61">
        <v>0.02593266606005451</v>
      </c>
      <c r="AP65" s="61">
        <v>0.03338898163606019</v>
      </c>
      <c r="AQ65" s="61" t="s">
        <v>118</v>
      </c>
      <c r="AR65" s="61">
        <v>-0.0018214936247722413</v>
      </c>
    </row>
    <row r="66" spans="1:44" ht="12.75">
      <c r="A66" s="67">
        <f t="shared" si="0"/>
        <v>-0.04381846635367748</v>
      </c>
      <c r="C66" s="66">
        <v>39356</v>
      </c>
      <c r="D66" s="43">
        <v>15.9</v>
      </c>
      <c r="E66" s="43">
        <v>16.15</v>
      </c>
      <c r="F66" s="43">
        <v>15.06</v>
      </c>
      <c r="G66" s="43">
        <v>15.27</v>
      </c>
      <c r="H66" s="50">
        <v>86200</v>
      </c>
      <c r="I66" s="43">
        <v>12.22</v>
      </c>
      <c r="O66" s="61">
        <v>-0.12328490718321228</v>
      </c>
      <c r="P66" s="61">
        <v>-0.016560509554140124</v>
      </c>
      <c r="Q66" s="61">
        <v>-0.07560056523787095</v>
      </c>
      <c r="R66" s="61">
        <v>-0.016056670602125123</v>
      </c>
      <c r="S66" s="61">
        <v>0.002620545073375169</v>
      </c>
      <c r="T66" s="61">
        <v>-0.04617085982858726</v>
      </c>
      <c r="U66" s="61">
        <v>-0.03963414634146345</v>
      </c>
      <c r="V66" s="61" t="s">
        <v>118</v>
      </c>
      <c r="W66" s="61">
        <v>0.04752747252747258</v>
      </c>
      <c r="X66" s="61">
        <v>0.04384303112313925</v>
      </c>
      <c r="Y66" s="61">
        <v>-0.06091734352603906</v>
      </c>
      <c r="Z66" s="61">
        <v>0.029573789504204084</v>
      </c>
      <c r="AA66" s="61">
        <v>0.019248159152564392</v>
      </c>
      <c r="AB66" s="61">
        <v>-0.037503578585742936</v>
      </c>
      <c r="AC66" s="61">
        <v>0.1264020286745342</v>
      </c>
      <c r="AD66" s="61">
        <v>-0.02907769195820087</v>
      </c>
      <c r="AE66" s="61">
        <v>0.01775723668207263</v>
      </c>
      <c r="AF66" s="61">
        <v>-0.022415185783521974</v>
      </c>
      <c r="AG66" s="61">
        <v>0.00542635658914703</v>
      </c>
      <c r="AH66" s="61">
        <v>0.07168737060041397</v>
      </c>
      <c r="AI66" s="61">
        <v>-0.04235134677282737</v>
      </c>
      <c r="AJ66" s="61">
        <v>0.0883084577114428</v>
      </c>
      <c r="AK66" s="61" t="s">
        <v>118</v>
      </c>
      <c r="AL66" s="61">
        <v>0.009672830725462322</v>
      </c>
      <c r="AM66" s="61">
        <v>-0.0009596928982725794</v>
      </c>
      <c r="AN66" s="61">
        <v>-0.01722532588454384</v>
      </c>
      <c r="AO66" s="61">
        <v>-0.07893569844789361</v>
      </c>
      <c r="AP66" s="61">
        <v>-0.013462574044157294</v>
      </c>
      <c r="AQ66" s="61" t="s">
        <v>118</v>
      </c>
      <c r="AR66" s="61">
        <v>0.0009124087591241281</v>
      </c>
    </row>
    <row r="67" spans="1:44" ht="12.75">
      <c r="A67" s="67">
        <f t="shared" si="0"/>
        <v>-0.03109656301145669</v>
      </c>
      <c r="C67" s="66">
        <v>39387</v>
      </c>
      <c r="D67" s="43">
        <v>15.21</v>
      </c>
      <c r="E67" s="43">
        <v>15.22</v>
      </c>
      <c r="F67" s="43">
        <v>13.76</v>
      </c>
      <c r="G67" s="43">
        <v>14.79</v>
      </c>
      <c r="H67" s="50">
        <v>76600</v>
      </c>
      <c r="I67" s="43">
        <v>11.84</v>
      </c>
      <c r="O67" s="61">
        <v>-0.1376294591484466</v>
      </c>
      <c r="P67" s="61">
        <v>0.0589378238341971</v>
      </c>
      <c r="Q67" s="61">
        <v>0.1057324840764331</v>
      </c>
      <c r="R67" s="61">
        <v>0.02711783057355399</v>
      </c>
      <c r="S67" s="61">
        <v>0.12214671545565436</v>
      </c>
      <c r="T67" s="61">
        <v>0.21768115942028987</v>
      </c>
      <c r="U67" s="61">
        <v>0.05968253968253978</v>
      </c>
      <c r="V67" s="61" t="s">
        <v>118</v>
      </c>
      <c r="W67" s="61">
        <v>0.039076842381326804</v>
      </c>
      <c r="X67" s="61">
        <v>-0.021519315530204808</v>
      </c>
      <c r="Y67" s="61">
        <v>-0.10200966675146284</v>
      </c>
      <c r="Z67" s="61">
        <v>0.0019712756969867407</v>
      </c>
      <c r="AA67" s="61">
        <v>0.16299112801013949</v>
      </c>
      <c r="AB67" s="61">
        <v>0.21386079714455697</v>
      </c>
      <c r="AC67" s="61">
        <v>0.06147718417178982</v>
      </c>
      <c r="AD67" s="61">
        <v>0.01169864295741685</v>
      </c>
      <c r="AE67" s="61">
        <v>0.014579349904397798</v>
      </c>
      <c r="AF67" s="61">
        <v>0.14542449907044008</v>
      </c>
      <c r="AG67" s="61">
        <v>0.03623747108712427</v>
      </c>
      <c r="AH67" s="61">
        <v>0.04129437333977304</v>
      </c>
      <c r="AI67" s="61">
        <v>0.05731470015920759</v>
      </c>
      <c r="AJ67" s="61">
        <v>0.11828571428571433</v>
      </c>
      <c r="AK67" s="61" t="s">
        <v>118</v>
      </c>
      <c r="AL67" s="61">
        <v>-0.06706114398422103</v>
      </c>
      <c r="AM67" s="61">
        <v>0.10902977905859745</v>
      </c>
      <c r="AN67" s="61">
        <v>0.0459497868308858</v>
      </c>
      <c r="AO67" s="61">
        <v>-0.10255175734232058</v>
      </c>
      <c r="AP67" s="61">
        <v>0.058951965065502154</v>
      </c>
      <c r="AQ67" s="61" t="s">
        <v>118</v>
      </c>
      <c r="AR67" s="61">
        <v>0.028258887876025485</v>
      </c>
    </row>
    <row r="68" spans="1:44" ht="12.75">
      <c r="A68" s="67">
        <f t="shared" si="0"/>
        <v>-0.011824324324324342</v>
      </c>
      <c r="C68" s="66">
        <v>39419</v>
      </c>
      <c r="D68" s="43">
        <v>14.85</v>
      </c>
      <c r="E68" s="43">
        <v>14.85</v>
      </c>
      <c r="F68" s="43">
        <v>13.51</v>
      </c>
      <c r="G68" s="43">
        <v>14.26</v>
      </c>
      <c r="H68" s="50">
        <v>66000</v>
      </c>
      <c r="I68" s="43">
        <v>11.7</v>
      </c>
      <c r="O68" s="61">
        <v>0.03949826527888978</v>
      </c>
      <c r="P68" s="61">
        <v>-0.04740061162079523</v>
      </c>
      <c r="Q68" s="61">
        <v>-0.026497695852534475</v>
      </c>
      <c r="R68" s="61">
        <v>0.040420560747663536</v>
      </c>
      <c r="S68" s="61">
        <v>-0.05869565217391315</v>
      </c>
      <c r="T68" s="61">
        <v>0.13663413472982633</v>
      </c>
      <c r="U68" s="61">
        <v>0.055721989215098855</v>
      </c>
      <c r="V68" s="61" t="s">
        <v>118</v>
      </c>
      <c r="W68" s="61">
        <v>0.10171630489651684</v>
      </c>
      <c r="X68" s="61">
        <v>0.07604663487016428</v>
      </c>
      <c r="Y68" s="61">
        <v>0.11671388101983027</v>
      </c>
      <c r="Z68" s="61">
        <v>-0.019392917369308482</v>
      </c>
      <c r="AA68" s="61">
        <v>0.06440714908456835</v>
      </c>
      <c r="AB68" s="61">
        <v>-0.019358000490075966</v>
      </c>
      <c r="AC68" s="61">
        <v>0.1208907741251326</v>
      </c>
      <c r="AD68" s="61">
        <v>0.05804810360777046</v>
      </c>
      <c r="AE68" s="61">
        <v>-0.042873969375736176</v>
      </c>
      <c r="AF68" s="61">
        <v>0.19332732191163204</v>
      </c>
      <c r="AG68" s="61">
        <v>0.03199404761904767</v>
      </c>
      <c r="AH68" s="61">
        <v>0.12198515769944351</v>
      </c>
      <c r="AI68" s="61">
        <v>0.08750209135017561</v>
      </c>
      <c r="AJ68" s="61">
        <v>0.12059274399591202</v>
      </c>
      <c r="AK68" s="61" t="s">
        <v>118</v>
      </c>
      <c r="AL68" s="61">
        <v>0.06131078224101483</v>
      </c>
      <c r="AM68" s="61">
        <v>0.1091381550454742</v>
      </c>
      <c r="AN68" s="61">
        <v>0.005887681159420399</v>
      </c>
      <c r="AO68" s="61">
        <v>0.05686695278969944</v>
      </c>
      <c r="AP68" s="61">
        <v>0.06443298969072164</v>
      </c>
      <c r="AQ68" s="61" t="s">
        <v>118</v>
      </c>
      <c r="AR68" s="61">
        <v>0.024822695035461084</v>
      </c>
    </row>
    <row r="69" spans="1:44" ht="12.75">
      <c r="A69" s="67">
        <f t="shared" si="0"/>
        <v>-0.06153846153846143</v>
      </c>
      <c r="C69" s="66">
        <v>39449</v>
      </c>
      <c r="D69" s="43">
        <v>14.15</v>
      </c>
      <c r="E69" s="43">
        <v>14.19</v>
      </c>
      <c r="F69" s="43">
        <v>12</v>
      </c>
      <c r="G69" s="43">
        <v>13.38</v>
      </c>
      <c r="H69" s="50">
        <v>179200</v>
      </c>
      <c r="I69" s="43">
        <v>10.98</v>
      </c>
      <c r="O69" s="61">
        <v>0.1643132220795891</v>
      </c>
      <c r="P69" s="61">
        <v>0.014125200642054692</v>
      </c>
      <c r="Q69" s="61">
        <v>-0.12852071005917154</v>
      </c>
      <c r="R69" s="61">
        <v>-0.052324275769144335</v>
      </c>
      <c r="S69" s="61">
        <v>-0.1845925437149455</v>
      </c>
      <c r="T69" s="61">
        <v>0.037905759162303765</v>
      </c>
      <c r="U69" s="61">
        <v>-0.11653424139235713</v>
      </c>
      <c r="V69" s="61" t="s">
        <v>118</v>
      </c>
      <c r="W69" s="61">
        <v>0.04742268041237119</v>
      </c>
      <c r="X69" s="61">
        <v>-0.003939916276779032</v>
      </c>
      <c r="Y69" s="61">
        <v>0.1765601217656012</v>
      </c>
      <c r="Z69" s="61">
        <v>-0.07079392376038973</v>
      </c>
      <c r="AA69" s="61">
        <v>0.1988839971332037</v>
      </c>
      <c r="AB69" s="61">
        <v>-0.09470264867566236</v>
      </c>
      <c r="AC69" s="61">
        <v>-0.12895713557965216</v>
      </c>
      <c r="AD69" s="61">
        <v>-0.09792349726775951</v>
      </c>
      <c r="AE69" s="61">
        <v>-0.09303470342111742</v>
      </c>
      <c r="AF69" s="61">
        <v>-0.12634124225479826</v>
      </c>
      <c r="AG69" s="61">
        <v>-0.09444844989185286</v>
      </c>
      <c r="AH69" s="61">
        <v>0.010541546093427057</v>
      </c>
      <c r="AI69" s="61">
        <v>-0.10630769230769221</v>
      </c>
      <c r="AJ69" s="61">
        <v>-0.006383948928408545</v>
      </c>
      <c r="AK69" s="61" t="s">
        <v>118</v>
      </c>
      <c r="AL69" s="61">
        <v>0.017928286852589626</v>
      </c>
      <c r="AM69" s="61">
        <v>0.016009371339320566</v>
      </c>
      <c r="AN69" s="61">
        <v>-0.09095002251238182</v>
      </c>
      <c r="AO69" s="61">
        <v>0.11827411167512691</v>
      </c>
      <c r="AP69" s="61">
        <v>-0.020823244552058084</v>
      </c>
      <c r="AQ69" s="61" t="s">
        <v>118</v>
      </c>
      <c r="AR69" s="61">
        <v>-0.052768166089965485</v>
      </c>
    </row>
    <row r="70" spans="1:44" ht="12.75">
      <c r="A70" s="67">
        <f t="shared" si="0"/>
        <v>-0.0018214936247722413</v>
      </c>
      <c r="C70" s="66">
        <v>39479</v>
      </c>
      <c r="D70" s="43">
        <v>13.4</v>
      </c>
      <c r="E70" s="43">
        <v>13.97</v>
      </c>
      <c r="F70" s="43">
        <v>13.12</v>
      </c>
      <c r="G70" s="43">
        <v>13.35</v>
      </c>
      <c r="H70" s="50">
        <v>155300</v>
      </c>
      <c r="I70" s="43">
        <v>10.96</v>
      </c>
      <c r="O70" s="61">
        <v>-0.06968026460859988</v>
      </c>
      <c r="P70" s="61">
        <v>0.09528331750553987</v>
      </c>
      <c r="Q70" s="61">
        <v>0.14448669201520903</v>
      </c>
      <c r="R70" s="61">
        <v>0.0708530805687202</v>
      </c>
      <c r="S70" s="61">
        <v>0.1047946591138984</v>
      </c>
      <c r="T70" s="61">
        <v>-0.20641646489104126</v>
      </c>
      <c r="U70" s="61">
        <v>0.10214132762312622</v>
      </c>
      <c r="V70" s="61" t="s">
        <v>118</v>
      </c>
      <c r="W70" s="61">
        <v>-0.20844269466316712</v>
      </c>
      <c r="X70" s="61">
        <v>0.019777503090234738</v>
      </c>
      <c r="Y70" s="61">
        <v>-0.18822768434670123</v>
      </c>
      <c r="Z70" s="61">
        <v>0.057988895743368074</v>
      </c>
      <c r="AA70" s="61">
        <v>-0.11033775993851147</v>
      </c>
      <c r="AB70" s="61">
        <v>-0.1255865304995859</v>
      </c>
      <c r="AC70" s="61">
        <v>0.05138273874174959</v>
      </c>
      <c r="AD70" s="61">
        <v>0.04288829658347448</v>
      </c>
      <c r="AE70" s="61">
        <v>-0.05128900949796478</v>
      </c>
      <c r="AF70" s="61">
        <v>-0.059851236810240405</v>
      </c>
      <c r="AG70" s="61">
        <v>-0.11358811040339711</v>
      </c>
      <c r="AH70" s="61">
        <v>-0.043567191654735216</v>
      </c>
      <c r="AI70" s="61">
        <v>-0.021346186951282542</v>
      </c>
      <c r="AJ70" s="61">
        <v>-0.18907755851307928</v>
      </c>
      <c r="AK70" s="61" t="s">
        <v>118</v>
      </c>
      <c r="AL70" s="61">
        <v>0.005311713726586564</v>
      </c>
      <c r="AM70" s="61">
        <v>-0.1383551114527286</v>
      </c>
      <c r="AN70" s="61">
        <v>0.03615651312530965</v>
      </c>
      <c r="AO70" s="61">
        <v>-0.12074443940081703</v>
      </c>
      <c r="AP70" s="61">
        <v>-0.05093966369930747</v>
      </c>
      <c r="AQ70" s="61" t="s">
        <v>118</v>
      </c>
      <c r="AR70" s="61">
        <v>-0.014611872146118698</v>
      </c>
    </row>
    <row r="71" spans="1:44" ht="12.75">
      <c r="A71" s="67">
        <f t="shared" si="0"/>
        <v>0.0009124087591241281</v>
      </c>
      <c r="C71" s="66">
        <v>39510</v>
      </c>
      <c r="D71" s="43">
        <v>13.39</v>
      </c>
      <c r="E71" s="43">
        <v>13.41</v>
      </c>
      <c r="F71" s="43">
        <v>12.45</v>
      </c>
      <c r="G71" s="43">
        <v>13.26</v>
      </c>
      <c r="H71" s="50">
        <v>272900</v>
      </c>
      <c r="I71" s="43">
        <v>10.97</v>
      </c>
      <c r="O71" s="61">
        <v>-0.14790234652761303</v>
      </c>
      <c r="P71" s="61">
        <v>0.03323699421965309</v>
      </c>
      <c r="Q71" s="61">
        <v>-0.029425723777883328</v>
      </c>
      <c r="R71" s="61">
        <v>-0.018588183226377453</v>
      </c>
      <c r="S71" s="61">
        <v>0.03534151254349016</v>
      </c>
      <c r="T71" s="61">
        <v>0.13272311212814647</v>
      </c>
      <c r="U71" s="61">
        <v>0.03186322129395758</v>
      </c>
      <c r="V71" s="61" t="s">
        <v>118</v>
      </c>
      <c r="W71" s="61">
        <v>0.08013263332412279</v>
      </c>
      <c r="X71" s="61">
        <v>-0.0014545454545454861</v>
      </c>
      <c r="Y71" s="61">
        <v>-0.05285524568393096</v>
      </c>
      <c r="Z71" s="61">
        <v>0.017201166180758065</v>
      </c>
      <c r="AA71" s="61">
        <v>-0.12176625869930413</v>
      </c>
      <c r="AB71" s="61">
        <v>0.11931818181818188</v>
      </c>
      <c r="AC71" s="61">
        <v>0.028051493960584928</v>
      </c>
      <c r="AD71" s="61">
        <v>0.03159851301115246</v>
      </c>
      <c r="AE71" s="61">
        <v>0.038329519450800875</v>
      </c>
      <c r="AF71" s="61">
        <v>0.09236430542778273</v>
      </c>
      <c r="AG71" s="61">
        <v>0.12245508982035935</v>
      </c>
      <c r="AH71" s="61">
        <v>-0.056672369546621026</v>
      </c>
      <c r="AI71" s="61">
        <v>-0.0026385224274405594</v>
      </c>
      <c r="AJ71" s="61">
        <v>0.025466893039049143</v>
      </c>
      <c r="AK71" s="61" t="s">
        <v>118</v>
      </c>
      <c r="AL71" s="61">
        <v>0.014182424916573844</v>
      </c>
      <c r="AM71" s="61">
        <v>0.049509366636931285</v>
      </c>
      <c r="AN71" s="61">
        <v>0.010038240917781938</v>
      </c>
      <c r="AO71" s="61">
        <v>-0.09241094475993816</v>
      </c>
      <c r="AP71" s="61">
        <v>0.010422094841062934</v>
      </c>
      <c r="AQ71" s="61" t="s">
        <v>118</v>
      </c>
      <c r="AR71" s="61">
        <v>0.048192771084337505</v>
      </c>
    </row>
    <row r="72" spans="1:44" ht="12.75">
      <c r="A72" s="67">
        <f t="shared" si="0"/>
        <v>0.028258887876025485</v>
      </c>
      <c r="C72" s="66">
        <v>39539</v>
      </c>
      <c r="D72" s="43">
        <v>13.2</v>
      </c>
      <c r="E72" s="43">
        <v>13.93</v>
      </c>
      <c r="F72" s="43">
        <v>13.17</v>
      </c>
      <c r="G72" s="43">
        <v>13.64</v>
      </c>
      <c r="H72" s="50">
        <v>253800</v>
      </c>
      <c r="I72" s="43">
        <v>11.28</v>
      </c>
      <c r="O72" s="61">
        <v>0.054520166898469835</v>
      </c>
      <c r="P72" s="61">
        <v>-0.08783216783216785</v>
      </c>
      <c r="Q72" s="61">
        <v>-0.012469437652811721</v>
      </c>
      <c r="R72" s="61">
        <v>-0.021420518602029426</v>
      </c>
      <c r="S72" s="61">
        <v>-0.035019455252918275</v>
      </c>
      <c r="T72" s="61">
        <v>-0.1934904601571268</v>
      </c>
      <c r="U72" s="61">
        <v>-0.08454151760497086</v>
      </c>
      <c r="V72" s="61" t="s">
        <v>118</v>
      </c>
      <c r="W72" s="61">
        <v>-0.1435149654643133</v>
      </c>
      <c r="X72" s="61">
        <v>-0.11580480699198825</v>
      </c>
      <c r="Y72" s="61">
        <v>-0.07291082445316865</v>
      </c>
      <c r="Z72" s="61">
        <v>0.0045858412152477435</v>
      </c>
      <c r="AA72" s="61">
        <v>-0.2532517214996175</v>
      </c>
      <c r="AB72" s="61">
        <v>-0.1029328821206994</v>
      </c>
      <c r="AC72" s="61">
        <v>-0.4456983844786273</v>
      </c>
      <c r="AD72" s="61">
        <v>0.03603603603603611</v>
      </c>
      <c r="AE72" s="61">
        <v>-0.09173553719008265</v>
      </c>
      <c r="AF72" s="61">
        <v>-0.27572848239851777</v>
      </c>
      <c r="AG72" s="61">
        <v>-0.07868765004001077</v>
      </c>
      <c r="AH72" s="61">
        <v>-0.31874858308773524</v>
      </c>
      <c r="AI72" s="61">
        <v>0.031393298059964714</v>
      </c>
      <c r="AJ72" s="61">
        <v>-0.19977924944812364</v>
      </c>
      <c r="AK72" s="61" t="s">
        <v>118</v>
      </c>
      <c r="AL72" s="61">
        <v>-0.04304908143679742</v>
      </c>
      <c r="AM72" s="61">
        <v>-0.19549511262218444</v>
      </c>
      <c r="AN72" s="61">
        <v>0.008991954566966553</v>
      </c>
      <c r="AO72" s="61">
        <v>-0.05403868031854375</v>
      </c>
      <c r="AP72" s="61">
        <v>-0.1237751418256835</v>
      </c>
      <c r="AQ72" s="61" t="s">
        <v>118</v>
      </c>
      <c r="AR72" s="61">
        <v>-0.08664898320070735</v>
      </c>
    </row>
    <row r="73" spans="1:44" ht="12.75">
      <c r="A73" s="67">
        <f t="shared" si="0"/>
        <v>0.024822695035461084</v>
      </c>
      <c r="C73" s="66">
        <v>39569</v>
      </c>
      <c r="D73" s="43">
        <v>13.74</v>
      </c>
      <c r="E73" s="43">
        <v>14.08</v>
      </c>
      <c r="F73" s="43">
        <v>13.64</v>
      </c>
      <c r="G73" s="43">
        <v>13.97</v>
      </c>
      <c r="H73" s="50">
        <v>199000</v>
      </c>
      <c r="I73" s="43">
        <v>11.56</v>
      </c>
      <c r="O73" s="61">
        <v>-0.2927987338433131</v>
      </c>
      <c r="P73" s="61">
        <v>-0.04538485127261582</v>
      </c>
      <c r="Q73" s="61">
        <v>-0.048526863084922045</v>
      </c>
      <c r="R73" s="61">
        <v>-0.15391705069124428</v>
      </c>
      <c r="S73" s="61">
        <v>-0.10502199413489743</v>
      </c>
      <c r="T73" s="61">
        <v>-0.16699137211244086</v>
      </c>
      <c r="U73" s="61">
        <v>0.030440148087206964</v>
      </c>
      <c r="V73" s="61" t="s">
        <v>118</v>
      </c>
      <c r="W73" s="61">
        <v>-0.099163679808841</v>
      </c>
      <c r="X73" s="61">
        <v>0.0631521142229543</v>
      </c>
      <c r="Y73" s="61">
        <v>-0.3260738052026618</v>
      </c>
      <c r="Z73" s="61">
        <v>-0.3700427960057061</v>
      </c>
      <c r="AA73" s="61">
        <v>-0.25548887587822</v>
      </c>
      <c r="AB73" s="61">
        <v>0.013832128261553</v>
      </c>
      <c r="AC73" s="61">
        <v>-0.1490726537442475</v>
      </c>
      <c r="AD73" s="61">
        <v>-0.06260869565217397</v>
      </c>
      <c r="AE73" s="61">
        <v>-0.23779193205944804</v>
      </c>
      <c r="AF73" s="61">
        <v>-0.3420930232558139</v>
      </c>
      <c r="AG73" s="61">
        <v>0.09525188187608569</v>
      </c>
      <c r="AH73" s="61">
        <v>-0.6029950083194675</v>
      </c>
      <c r="AI73" s="61">
        <v>-0.10311217510259907</v>
      </c>
      <c r="AJ73" s="61">
        <v>-0.2068965517241379</v>
      </c>
      <c r="AK73" s="61" t="s">
        <v>118</v>
      </c>
      <c r="AL73" s="61">
        <v>-0.045845272206303744</v>
      </c>
      <c r="AM73" s="61">
        <v>-0.20496566296883245</v>
      </c>
      <c r="AN73" s="61">
        <v>-0.16181988742964348</v>
      </c>
      <c r="AO73" s="61">
        <v>-0.28622970535177394</v>
      </c>
      <c r="AP73" s="61">
        <v>-0.17068864037669207</v>
      </c>
      <c r="AQ73" s="61" t="s">
        <v>118</v>
      </c>
      <c r="AR73" s="61">
        <v>-0.22652468538238135</v>
      </c>
    </row>
    <row r="74" spans="1:44" ht="12.75">
      <c r="A74" s="67">
        <f aca="true" t="shared" si="1" ref="A74:A137">IF(I74&lt;&gt;"",I74/I73-1,"")</f>
        <v>-0.052768166089965485</v>
      </c>
      <c r="C74" s="66">
        <v>39601</v>
      </c>
      <c r="D74" s="43">
        <v>13.98</v>
      </c>
      <c r="E74" s="43">
        <v>14.31</v>
      </c>
      <c r="F74" s="43">
        <v>12.83</v>
      </c>
      <c r="G74" s="43">
        <v>13.02</v>
      </c>
      <c r="H74" s="50">
        <v>163300</v>
      </c>
      <c r="I74" s="43">
        <v>10.95</v>
      </c>
      <c r="O74" s="61">
        <v>0.3789630734800449</v>
      </c>
      <c r="P74" s="61">
        <v>-0.28782524895599093</v>
      </c>
      <c r="Q74" s="61">
        <v>-0.116575591985428</v>
      </c>
      <c r="R74" s="61">
        <v>-0.07924836601307184</v>
      </c>
      <c r="S74" s="61">
        <v>-0.08744624206430462</v>
      </c>
      <c r="T74" s="61">
        <v>-0.14500501169395252</v>
      </c>
      <c r="U74" s="61">
        <v>-0.13872255489021956</v>
      </c>
      <c r="V74" s="61" t="s">
        <v>118</v>
      </c>
      <c r="W74" s="61">
        <v>-0.019893899204244114</v>
      </c>
      <c r="X74" s="61">
        <v>-0.08238636363636354</v>
      </c>
      <c r="Y74" s="61">
        <v>0.553859964093357</v>
      </c>
      <c r="Z74" s="61">
        <v>0.006793478260869623</v>
      </c>
      <c r="AA74" s="61">
        <v>-0.21832301189422987</v>
      </c>
      <c r="AB74" s="61">
        <v>0.03410852713178292</v>
      </c>
      <c r="AC74" s="61">
        <v>-0.10685021304490339</v>
      </c>
      <c r="AD74" s="61">
        <v>-0.07815398886827452</v>
      </c>
      <c r="AE74" s="61">
        <v>-0.010744130521289308</v>
      </c>
      <c r="AF74" s="61">
        <v>-0.012018381053375715</v>
      </c>
      <c r="AG74" s="61">
        <v>-0.07850911974623309</v>
      </c>
      <c r="AH74" s="61">
        <v>-0.4995808885163454</v>
      </c>
      <c r="AI74" s="61">
        <v>-0.1918017159199238</v>
      </c>
      <c r="AJ74" s="61">
        <v>0.04173913043478272</v>
      </c>
      <c r="AK74" s="61" t="s">
        <v>118</v>
      </c>
      <c r="AL74" s="61">
        <v>-0.10210210210210202</v>
      </c>
      <c r="AM74" s="61">
        <v>-0.04385382059800669</v>
      </c>
      <c r="AN74" s="61">
        <v>-0.11639619473978746</v>
      </c>
      <c r="AO74" s="61">
        <v>0.33108677337826475</v>
      </c>
      <c r="AP74" s="61">
        <v>-0.06387508871540104</v>
      </c>
      <c r="AQ74" s="61" t="s">
        <v>118</v>
      </c>
      <c r="AR74" s="61">
        <v>-0.09011264080100134</v>
      </c>
    </row>
    <row r="75" spans="1:44" ht="12.75">
      <c r="A75" s="67">
        <f t="shared" si="1"/>
        <v>-0.014611872146118698</v>
      </c>
      <c r="C75" s="66">
        <v>39631</v>
      </c>
      <c r="D75" s="43">
        <v>13.16</v>
      </c>
      <c r="E75" s="43">
        <v>13.31</v>
      </c>
      <c r="F75" s="43">
        <v>12.25</v>
      </c>
      <c r="G75" s="43">
        <v>12.83</v>
      </c>
      <c r="H75" s="50">
        <v>104900</v>
      </c>
      <c r="I75" s="43">
        <v>10.79</v>
      </c>
      <c r="O75" s="61">
        <v>0.18528536651338934</v>
      </c>
      <c r="P75" s="61">
        <v>0.023455119530897628</v>
      </c>
      <c r="Q75" s="61">
        <v>-0.17761413843888074</v>
      </c>
      <c r="R75" s="61">
        <v>-0.09967465246968354</v>
      </c>
      <c r="S75" s="61">
        <v>0.04286355475763015</v>
      </c>
      <c r="T75" s="61">
        <v>-0.06017975771785855</v>
      </c>
      <c r="U75" s="61">
        <v>-0.0011587485515642815</v>
      </c>
      <c r="V75" s="61" t="s">
        <v>118</v>
      </c>
      <c r="W75" s="61">
        <v>-0.04262516914749659</v>
      </c>
      <c r="X75" s="61">
        <v>0.038277511961722466</v>
      </c>
      <c r="Y75" s="61">
        <v>0.09763142692085514</v>
      </c>
      <c r="Z75" s="61">
        <v>-0.1336032388663967</v>
      </c>
      <c r="AA75" s="61">
        <v>0.11644869215291753</v>
      </c>
      <c r="AB75" s="61">
        <v>0.019190404797601257</v>
      </c>
      <c r="AC75" s="61">
        <v>-0.09174311926605505</v>
      </c>
      <c r="AD75" s="61">
        <v>-0.1637735849056603</v>
      </c>
      <c r="AE75" s="61">
        <v>0.02855993563958159</v>
      </c>
      <c r="AF75" s="61">
        <v>-0.1692307692307693</v>
      </c>
      <c r="AG75" s="61">
        <v>-0.04016064257028107</v>
      </c>
      <c r="AH75" s="61">
        <v>0.003350083752093891</v>
      </c>
      <c r="AI75" s="61">
        <v>-0.05543760320830393</v>
      </c>
      <c r="AJ75" s="61">
        <v>-0.009181969949916602</v>
      </c>
      <c r="AK75" s="61" t="s">
        <v>118</v>
      </c>
      <c r="AL75" s="61">
        <v>0.025418060200669057</v>
      </c>
      <c r="AM75" s="61">
        <v>-0.09381514940931213</v>
      </c>
      <c r="AN75" s="61">
        <v>-0.06333122229259025</v>
      </c>
      <c r="AO75" s="61">
        <v>0.2202531645569621</v>
      </c>
      <c r="AP75" s="61">
        <v>-0.01667930250189531</v>
      </c>
      <c r="AQ75" s="61" t="s">
        <v>118</v>
      </c>
      <c r="AR75" s="61">
        <v>0.0027510316368639653</v>
      </c>
    </row>
    <row r="76" spans="1:44" ht="12.75">
      <c r="A76" s="67">
        <f t="shared" si="1"/>
        <v>0.048192771084337505</v>
      </c>
      <c r="C76" s="66">
        <v>39661</v>
      </c>
      <c r="D76" s="43">
        <v>12.94</v>
      </c>
      <c r="E76" s="43">
        <v>13.54</v>
      </c>
      <c r="F76" s="43">
        <v>12.79</v>
      </c>
      <c r="G76" s="43">
        <v>13.45</v>
      </c>
      <c r="H76" s="50">
        <v>90200</v>
      </c>
      <c r="I76" s="43">
        <v>11.31</v>
      </c>
      <c r="O76" s="61">
        <v>0.03217708808763109</v>
      </c>
      <c r="P76" s="61">
        <v>-0.0008814455707359947</v>
      </c>
      <c r="Q76" s="61">
        <v>0.06375358166189105</v>
      </c>
      <c r="R76" s="61">
        <v>-0.09592641261498036</v>
      </c>
      <c r="S76" s="61">
        <v>-0.08715300193673337</v>
      </c>
      <c r="T76" s="61">
        <v>-0.09979209979209991</v>
      </c>
      <c r="U76" s="61">
        <v>-0.04037122969837592</v>
      </c>
      <c r="V76" s="61" t="s">
        <v>118</v>
      </c>
      <c r="W76" s="61">
        <v>-0.04204946996466441</v>
      </c>
      <c r="X76" s="61">
        <v>0.017077798861480087</v>
      </c>
      <c r="Y76" s="61">
        <v>-0.053421052631578925</v>
      </c>
      <c r="Z76" s="61">
        <v>-0.020768431983385405</v>
      </c>
      <c r="AA76" s="61">
        <v>0.03165127280919133</v>
      </c>
      <c r="AB76" s="61">
        <v>-0.055016181229773586</v>
      </c>
      <c r="AC76" s="61">
        <v>0.36929292929292923</v>
      </c>
      <c r="AD76" s="61">
        <v>-0.14440433212996395</v>
      </c>
      <c r="AE76" s="61">
        <v>-0.1224090731325772</v>
      </c>
      <c r="AF76" s="61">
        <v>-0.008613264427217882</v>
      </c>
      <c r="AG76" s="61">
        <v>-0.06485355648535573</v>
      </c>
      <c r="AH76" s="61">
        <v>-0.21368948247078468</v>
      </c>
      <c r="AI76" s="61">
        <v>-0.07092907092907086</v>
      </c>
      <c r="AJ76" s="61">
        <v>-0.047177759056444724</v>
      </c>
      <c r="AK76" s="61" t="s">
        <v>118</v>
      </c>
      <c r="AL76" s="61">
        <v>-0.005544683626875435</v>
      </c>
      <c r="AM76" s="61">
        <v>-0.05061349693251527</v>
      </c>
      <c r="AN76" s="61">
        <v>-0.07437457741717379</v>
      </c>
      <c r="AO76" s="61">
        <v>0.004668049792531104</v>
      </c>
      <c r="AP76" s="61">
        <v>-0.03469545104086358</v>
      </c>
      <c r="AQ76" s="61" t="s">
        <v>118</v>
      </c>
      <c r="AR76" s="61">
        <v>-0.005486968449931462</v>
      </c>
    </row>
    <row r="77" spans="1:44" ht="12.75">
      <c r="A77" s="67">
        <f t="shared" si="1"/>
        <v>-0.08664898320070735</v>
      </c>
      <c r="C77" s="66">
        <v>39693</v>
      </c>
      <c r="D77" s="43">
        <v>13.5</v>
      </c>
      <c r="E77" s="43">
        <v>13.52</v>
      </c>
      <c r="F77" s="43">
        <v>11.58</v>
      </c>
      <c r="G77" s="43">
        <v>12.05</v>
      </c>
      <c r="H77" s="50">
        <v>110000</v>
      </c>
      <c r="I77" s="43">
        <v>10.33</v>
      </c>
      <c r="O77" s="61">
        <v>-0.16670351536590755</v>
      </c>
      <c r="P77" s="61">
        <v>-0.011027790030877838</v>
      </c>
      <c r="Q77" s="61">
        <v>-0.13030303030303036</v>
      </c>
      <c r="R77" s="61">
        <v>-0.032703488372093026</v>
      </c>
      <c r="S77" s="61">
        <v>-0.07472890146157474</v>
      </c>
      <c r="T77" s="61">
        <v>-0.06789838337182441</v>
      </c>
      <c r="U77" s="61">
        <v>-0.049081237911025144</v>
      </c>
      <c r="V77" s="61" t="s">
        <v>118</v>
      </c>
      <c r="W77" s="61">
        <v>-0.08004426410918475</v>
      </c>
      <c r="X77" s="61">
        <v>-0.04477611940298509</v>
      </c>
      <c r="Y77" s="61">
        <v>0.01807061440088953</v>
      </c>
      <c r="Z77" s="61">
        <v>-0.35365853658536583</v>
      </c>
      <c r="AA77" s="61">
        <v>0.1575499508679985</v>
      </c>
      <c r="AB77" s="61">
        <v>-0.13480697384806972</v>
      </c>
      <c r="AC77" s="61">
        <v>-0.24992623192682206</v>
      </c>
      <c r="AD77" s="61">
        <v>0.016877637130801704</v>
      </c>
      <c r="AE77" s="61">
        <v>-0.1871657754010696</v>
      </c>
      <c r="AF77" s="61">
        <v>0.12554300608166824</v>
      </c>
      <c r="AG77" s="61">
        <v>-0.024288910194950386</v>
      </c>
      <c r="AH77" s="61">
        <v>-0.057324840764331086</v>
      </c>
      <c r="AI77" s="61">
        <v>-0.06075268817204316</v>
      </c>
      <c r="AJ77" s="61">
        <v>0.02917771883289122</v>
      </c>
      <c r="AK77" s="61" t="s">
        <v>118</v>
      </c>
      <c r="AL77" s="61">
        <v>-0.06297146605444404</v>
      </c>
      <c r="AM77" s="61">
        <v>-0.037156704361874016</v>
      </c>
      <c r="AN77" s="61">
        <v>-0.09861212563915267</v>
      </c>
      <c r="AO77" s="61">
        <v>-0.009808982963345425</v>
      </c>
      <c r="AP77" s="61">
        <v>-0.060702875399361034</v>
      </c>
      <c r="AQ77" s="61" t="s">
        <v>118</v>
      </c>
      <c r="AR77" s="61">
        <v>-0.07172413793103438</v>
      </c>
    </row>
    <row r="78" spans="1:44" ht="12.75">
      <c r="A78" s="67">
        <f t="shared" si="1"/>
        <v>-0.22652468538238135</v>
      </c>
      <c r="C78" s="66">
        <v>39722</v>
      </c>
      <c r="D78" s="43">
        <v>11.96</v>
      </c>
      <c r="E78" s="43">
        <v>12.11</v>
      </c>
      <c r="F78" s="43">
        <v>8.01</v>
      </c>
      <c r="G78" s="43">
        <v>9.32</v>
      </c>
      <c r="H78" s="50">
        <v>279700</v>
      </c>
      <c r="I78" s="43">
        <v>7.99</v>
      </c>
      <c r="O78" s="61">
        <v>0.06128946670204294</v>
      </c>
      <c r="P78" s="61">
        <v>0.027653880463871516</v>
      </c>
      <c r="Q78" s="61">
        <v>0.16608594657375164</v>
      </c>
      <c r="R78" s="61">
        <v>0.08226897069872274</v>
      </c>
      <c r="S78" s="61">
        <v>0.08280254777070062</v>
      </c>
      <c r="T78" s="61">
        <v>0.1987115956392469</v>
      </c>
      <c r="U78" s="61">
        <v>0.11339944063056184</v>
      </c>
      <c r="V78" s="61" t="s">
        <v>118</v>
      </c>
      <c r="W78" s="61">
        <v>0.038492381716118684</v>
      </c>
      <c r="X78" s="61">
        <v>-0.0457589285714286</v>
      </c>
      <c r="Y78" s="61">
        <v>0.14882577826324428</v>
      </c>
      <c r="Z78" s="61">
        <v>0.10090237899917964</v>
      </c>
      <c r="AA78" s="61">
        <v>-0.04527447651386529</v>
      </c>
      <c r="AB78" s="61">
        <v>-0.01871176682259801</v>
      </c>
      <c r="AC78" s="61">
        <v>0.0717938630999213</v>
      </c>
      <c r="AD78" s="61">
        <v>0.18948824343015191</v>
      </c>
      <c r="AE78" s="61">
        <v>0.14747807017543857</v>
      </c>
      <c r="AF78" s="61">
        <v>0.06522578155152448</v>
      </c>
      <c r="AG78" s="61">
        <v>0.03799541434654441</v>
      </c>
      <c r="AH78" s="61">
        <v>0.5788288288288286</v>
      </c>
      <c r="AI78" s="61">
        <v>0.16256439610761309</v>
      </c>
      <c r="AJ78" s="61">
        <v>0.11769759450171824</v>
      </c>
      <c r="AK78" s="61" t="s">
        <v>118</v>
      </c>
      <c r="AL78" s="61">
        <v>-0.023101155057752898</v>
      </c>
      <c r="AM78" s="61">
        <v>0.0947986577181208</v>
      </c>
      <c r="AN78" s="61">
        <v>0.12074554294975681</v>
      </c>
      <c r="AO78" s="61">
        <v>0.09280500521376434</v>
      </c>
      <c r="AP78" s="61">
        <v>0.08248299319727903</v>
      </c>
      <c r="AQ78" s="61" t="s">
        <v>118</v>
      </c>
      <c r="AR78" s="61">
        <v>-0.025260029717682153</v>
      </c>
    </row>
    <row r="79" spans="1:44" ht="12.75">
      <c r="A79" s="67">
        <f t="shared" si="1"/>
        <v>-0.09011264080100134</v>
      </c>
      <c r="C79" s="66">
        <v>39755</v>
      </c>
      <c r="D79" s="43">
        <v>9.5</v>
      </c>
      <c r="E79" s="43">
        <v>9.77</v>
      </c>
      <c r="F79" s="43">
        <v>6.65</v>
      </c>
      <c r="G79" s="43">
        <v>8.48</v>
      </c>
      <c r="H79" s="50">
        <v>238200</v>
      </c>
      <c r="I79" s="43">
        <v>7.27</v>
      </c>
      <c r="O79" s="61">
        <v>-0.15349999999999997</v>
      </c>
      <c r="P79" s="61">
        <v>0.015625</v>
      </c>
      <c r="Q79" s="61">
        <v>0.21845949535192566</v>
      </c>
      <c r="R79" s="61">
        <v>0.10933703575147535</v>
      </c>
      <c r="S79" s="61">
        <v>0.16776470588235304</v>
      </c>
      <c r="T79" s="61">
        <v>0.12443158329888382</v>
      </c>
      <c r="U79" s="61">
        <v>0.0673669787622746</v>
      </c>
      <c r="V79" s="61" t="s">
        <v>118</v>
      </c>
      <c r="W79" s="61">
        <v>0.05984555984555984</v>
      </c>
      <c r="X79" s="61">
        <v>0.01374269005847939</v>
      </c>
      <c r="Y79" s="61">
        <v>-0.23104349893035414</v>
      </c>
      <c r="Z79" s="61">
        <v>0.43070044709388977</v>
      </c>
      <c r="AA79" s="61">
        <v>0.006619245208456803</v>
      </c>
      <c r="AB79" s="61">
        <v>0.009534286762009625</v>
      </c>
      <c r="AC79" s="61">
        <v>0.5127546338777758</v>
      </c>
      <c r="AD79" s="61">
        <v>0.163953488372093</v>
      </c>
      <c r="AE79" s="61">
        <v>0.22121356903965594</v>
      </c>
      <c r="AF79" s="61">
        <v>0.06739130434782603</v>
      </c>
      <c r="AG79" s="61">
        <v>-0.15935626380561696</v>
      </c>
      <c r="AH79" s="61">
        <v>0.7774607703281029</v>
      </c>
      <c r="AI79" s="61">
        <v>0.09896602658788778</v>
      </c>
      <c r="AJ79" s="61">
        <v>0.11913912375096092</v>
      </c>
      <c r="AK79" s="61" t="s">
        <v>118</v>
      </c>
      <c r="AL79" s="61">
        <v>-0.0014331780723754184</v>
      </c>
      <c r="AM79" s="61">
        <v>0.09501915708812247</v>
      </c>
      <c r="AN79" s="61">
        <v>0.16630513376717282</v>
      </c>
      <c r="AO79" s="61">
        <v>-0.16937022900763365</v>
      </c>
      <c r="AP79" s="61">
        <v>0.07541241162608014</v>
      </c>
      <c r="AQ79" s="61" t="s">
        <v>118</v>
      </c>
      <c r="AR79" s="61">
        <v>0.09756097560975618</v>
      </c>
    </row>
    <row r="80" spans="1:44" ht="12.75">
      <c r="A80" s="67">
        <f t="shared" si="1"/>
        <v>0.0027510316368639653</v>
      </c>
      <c r="C80" s="66">
        <v>39783</v>
      </c>
      <c r="D80" s="43">
        <v>8.25</v>
      </c>
      <c r="E80" s="43">
        <v>8.25</v>
      </c>
      <c r="F80" s="43">
        <v>7.08</v>
      </c>
      <c r="G80" s="43">
        <v>8.18</v>
      </c>
      <c r="H80" s="50">
        <v>352000</v>
      </c>
      <c r="I80" s="43">
        <v>7.29</v>
      </c>
      <c r="O80" s="61">
        <v>0.20466627288836392</v>
      </c>
      <c r="P80" s="61">
        <v>-0.022222222222222254</v>
      </c>
      <c r="Q80" s="61">
        <v>0.10899182561307907</v>
      </c>
      <c r="R80" s="61">
        <v>0.12484355444305395</v>
      </c>
      <c r="S80" s="61">
        <v>0.01833568406205921</v>
      </c>
      <c r="T80" s="61">
        <v>0.17647058823529416</v>
      </c>
      <c r="U80" s="61">
        <v>-0.025887890457852003</v>
      </c>
      <c r="V80" s="61" t="s">
        <v>118</v>
      </c>
      <c r="W80" s="61">
        <v>0.09690346083788715</v>
      </c>
      <c r="X80" s="61">
        <v>0.060571098932795</v>
      </c>
      <c r="Y80" s="61">
        <v>0.32364760432766615</v>
      </c>
      <c r="Z80" s="61">
        <v>0.1703125</v>
      </c>
      <c r="AA80" s="61">
        <v>0.22838355088821283</v>
      </c>
      <c r="AB80" s="61">
        <v>0.11623683254631301</v>
      </c>
      <c r="AC80" s="61">
        <v>0.03760766711148844</v>
      </c>
      <c r="AD80" s="61">
        <v>0.03321678321678312</v>
      </c>
      <c r="AE80" s="61">
        <v>0.04303599374021916</v>
      </c>
      <c r="AF80" s="61">
        <v>0.2735913102511882</v>
      </c>
      <c r="AG80" s="61">
        <v>0.10960960960960953</v>
      </c>
      <c r="AH80" s="61">
        <v>0.3683788121990368</v>
      </c>
      <c r="AI80" s="61">
        <v>0.18055555555555558</v>
      </c>
      <c r="AJ80" s="61">
        <v>0.18475274725274726</v>
      </c>
      <c r="AK80" s="61" t="s">
        <v>118</v>
      </c>
      <c r="AL80" s="61">
        <v>0.08719052744886979</v>
      </c>
      <c r="AM80" s="61">
        <v>0.17914625612316315</v>
      </c>
      <c r="AN80" s="61">
        <v>0.10105393676379437</v>
      </c>
      <c r="AO80" s="61">
        <v>0.2153934520390579</v>
      </c>
      <c r="AP80" s="61">
        <v>0.12563915266617975</v>
      </c>
      <c r="AQ80" s="61" t="s">
        <v>118</v>
      </c>
      <c r="AR80" s="61">
        <v>0.14166666666666683</v>
      </c>
    </row>
    <row r="81" spans="1:44" ht="12.75">
      <c r="A81" s="67">
        <f t="shared" si="1"/>
        <v>-0.005486968449931462</v>
      </c>
      <c r="C81" s="66">
        <v>39815</v>
      </c>
      <c r="D81" s="43">
        <v>8.18</v>
      </c>
      <c r="E81" s="43">
        <v>8.85</v>
      </c>
      <c r="F81" s="43">
        <v>7.66</v>
      </c>
      <c r="G81" s="43">
        <v>8.14</v>
      </c>
      <c r="H81" s="50">
        <v>294600</v>
      </c>
      <c r="I81" s="43">
        <v>7.25</v>
      </c>
      <c r="O81" s="61">
        <v>-0.05368962981122816</v>
      </c>
      <c r="P81" s="61">
        <v>-0.022727272727272707</v>
      </c>
      <c r="Q81" s="61">
        <v>0.11916461916461896</v>
      </c>
      <c r="R81" s="61">
        <v>0.13713490959666208</v>
      </c>
      <c r="S81" s="61">
        <v>0.0856747130985358</v>
      </c>
      <c r="T81" s="61">
        <v>-0.0528125</v>
      </c>
      <c r="U81" s="61">
        <v>0.06896551724137923</v>
      </c>
      <c r="V81" s="61" t="s">
        <v>118</v>
      </c>
      <c r="W81" s="61">
        <v>-0.030886748588508817</v>
      </c>
      <c r="X81" s="61">
        <v>0.04296981234702191</v>
      </c>
      <c r="Y81" s="61">
        <v>-0.06258757589911257</v>
      </c>
      <c r="Z81" s="61">
        <v>-0.14063195371606585</v>
      </c>
      <c r="AA81" s="61">
        <v>-0.13830297219558962</v>
      </c>
      <c r="AB81" s="61">
        <v>-0.07777416205662224</v>
      </c>
      <c r="AC81" s="61">
        <v>-0.03332164152928785</v>
      </c>
      <c r="AD81" s="61">
        <v>0.08846990572878899</v>
      </c>
      <c r="AE81" s="61">
        <v>0.09377344336084015</v>
      </c>
      <c r="AF81" s="61">
        <v>-0.07409381663113013</v>
      </c>
      <c r="AG81" s="61">
        <v>-0.03247631935047357</v>
      </c>
      <c r="AH81" s="61">
        <v>0.08152492668621703</v>
      </c>
      <c r="AI81" s="61">
        <v>0.08083491461100567</v>
      </c>
      <c r="AJ81" s="61">
        <v>-0.050434782608695716</v>
      </c>
      <c r="AK81" s="61" t="s">
        <v>118</v>
      </c>
      <c r="AL81" s="61">
        <v>-0.02079207920792081</v>
      </c>
      <c r="AM81" s="61">
        <v>-0.04035608308605343</v>
      </c>
      <c r="AN81" s="61">
        <v>0.05686936936936915</v>
      </c>
      <c r="AO81" s="61">
        <v>-0.07419659735349715</v>
      </c>
      <c r="AP81" s="61">
        <v>-0.005840363400389403</v>
      </c>
      <c r="AQ81" s="61" t="s">
        <v>118</v>
      </c>
      <c r="AR81" s="61">
        <v>0.038929440389294134</v>
      </c>
    </row>
    <row r="82" spans="1:44" ht="12.75">
      <c r="A82" s="67">
        <f t="shared" si="1"/>
        <v>-0.07172413793103438</v>
      </c>
      <c r="C82" s="66">
        <v>39846</v>
      </c>
      <c r="D82" s="43">
        <v>8.17</v>
      </c>
      <c r="E82" s="43">
        <v>8.28</v>
      </c>
      <c r="F82" s="43">
        <v>6.81</v>
      </c>
      <c r="G82" s="43">
        <v>7.55</v>
      </c>
      <c r="H82" s="50">
        <v>286000</v>
      </c>
      <c r="I82" s="43">
        <v>6.73</v>
      </c>
      <c r="O82" s="61">
        <v>-0.03911917098445594</v>
      </c>
      <c r="P82" s="61">
        <v>0.030411449016100267</v>
      </c>
      <c r="Q82" s="61">
        <v>0.10208562019758527</v>
      </c>
      <c r="R82" s="61">
        <v>0.06971624266144794</v>
      </c>
      <c r="S82" s="61">
        <v>0.1372334609075998</v>
      </c>
      <c r="T82" s="61">
        <v>0.05839656878917854</v>
      </c>
      <c r="U82" s="61">
        <v>0.04848982946373526</v>
      </c>
      <c r="V82" s="61" t="s">
        <v>118</v>
      </c>
      <c r="W82" s="61">
        <v>0.0017135023989034437</v>
      </c>
      <c r="X82" s="61">
        <v>0.03285528031290741</v>
      </c>
      <c r="Y82" s="61">
        <v>0.012705530642750373</v>
      </c>
      <c r="Z82" s="61">
        <v>0.29570170895908854</v>
      </c>
      <c r="AA82" s="61">
        <v>-0.07380621233194251</v>
      </c>
      <c r="AB82" s="61">
        <v>0.0010585744530700048</v>
      </c>
      <c r="AC82" s="61">
        <v>-0.010401548137397354</v>
      </c>
      <c r="AD82" s="61">
        <v>0.08905174328225618</v>
      </c>
      <c r="AE82" s="61">
        <v>0.1724965706447188</v>
      </c>
      <c r="AF82" s="61">
        <v>-0.014968336211859667</v>
      </c>
      <c r="AG82" s="61">
        <v>0.008041958041957953</v>
      </c>
      <c r="AH82" s="61">
        <v>0.5287418655097613</v>
      </c>
      <c r="AI82" s="61">
        <v>0.06091994382022481</v>
      </c>
      <c r="AJ82" s="61">
        <v>-0.0030525030525030417</v>
      </c>
      <c r="AK82" s="61" t="s">
        <v>118</v>
      </c>
      <c r="AL82" s="61">
        <v>-0.02190765082574997</v>
      </c>
      <c r="AM82" s="61">
        <v>-0.006184291898577721</v>
      </c>
      <c r="AN82" s="61">
        <v>0.11454448588172617</v>
      </c>
      <c r="AO82" s="61">
        <v>-0.02858601327207755</v>
      </c>
      <c r="AP82" s="61">
        <v>0.042428198433420494</v>
      </c>
      <c r="AQ82" s="61" t="s">
        <v>118</v>
      </c>
      <c r="AR82" s="61">
        <v>0.042154566744730726</v>
      </c>
    </row>
    <row r="83" spans="1:44" ht="12.75">
      <c r="A83" s="67">
        <f t="shared" si="1"/>
        <v>-0.025260029717682153</v>
      </c>
      <c r="C83" s="66">
        <v>39874</v>
      </c>
      <c r="D83" s="43">
        <v>7.45</v>
      </c>
      <c r="E83" s="43">
        <v>7.46</v>
      </c>
      <c r="F83" s="43">
        <v>6.67</v>
      </c>
      <c r="G83" s="43">
        <v>7.27</v>
      </c>
      <c r="H83" s="50">
        <v>229400</v>
      </c>
      <c r="I83" s="43">
        <v>6.56</v>
      </c>
      <c r="O83" s="61">
        <v>0.004313831221353315</v>
      </c>
      <c r="P83" s="61">
        <v>0.08767361111111116</v>
      </c>
      <c r="Q83" s="61">
        <v>-0.00617529880478096</v>
      </c>
      <c r="R83" s="61">
        <v>-0.0013720557969356673</v>
      </c>
      <c r="S83" s="61">
        <v>-0.03108974358974359</v>
      </c>
      <c r="T83" s="61">
        <v>-0.03179551122194513</v>
      </c>
      <c r="U83" s="61">
        <v>0.010190084264158239</v>
      </c>
      <c r="V83" s="61" t="s">
        <v>118</v>
      </c>
      <c r="W83" s="61">
        <v>-0.012316113581936294</v>
      </c>
      <c r="X83" s="61">
        <v>-0.01009845998485226</v>
      </c>
      <c r="Y83" s="61">
        <v>-0.025092250922509107</v>
      </c>
      <c r="Z83" s="61">
        <v>-0.13389288569144675</v>
      </c>
      <c r="AA83" s="61">
        <v>-0.0317349083992392</v>
      </c>
      <c r="AB83" s="61">
        <v>0.006697215368346665</v>
      </c>
      <c r="AC83" s="61">
        <v>-0.017966267416279602</v>
      </c>
      <c r="AD83" s="61">
        <v>0.10073409461663951</v>
      </c>
      <c r="AE83" s="61">
        <v>-0.11026615969581743</v>
      </c>
      <c r="AF83" s="61">
        <v>-0.03886616014026878</v>
      </c>
      <c r="AG83" s="61">
        <v>0.09191814082552896</v>
      </c>
      <c r="AH83" s="61">
        <v>-0.0681092586023413</v>
      </c>
      <c r="AI83" s="61">
        <v>0.07248055601522418</v>
      </c>
      <c r="AJ83" s="61">
        <v>0.05695039804041668</v>
      </c>
      <c r="AK83" s="61" t="s">
        <v>118</v>
      </c>
      <c r="AL83" s="61">
        <v>0.06409372846312889</v>
      </c>
      <c r="AM83" s="61">
        <v>-0.005600497822028649</v>
      </c>
      <c r="AN83" s="61">
        <v>0.005736137667303964</v>
      </c>
      <c r="AO83" s="61">
        <v>0.0031529164477139826</v>
      </c>
      <c r="AP83" s="61">
        <v>-0.0018785222291798354</v>
      </c>
      <c r="AQ83" s="61" t="s">
        <v>118</v>
      </c>
      <c r="AR83" s="61">
        <v>0.07977528089887631</v>
      </c>
    </row>
    <row r="84" spans="1:44" ht="12.75">
      <c r="A84" s="67">
        <f t="shared" si="1"/>
        <v>0.09756097560975618</v>
      </c>
      <c r="C84" s="66">
        <v>39904</v>
      </c>
      <c r="D84" s="43">
        <v>7.29</v>
      </c>
      <c r="E84" s="43">
        <v>8.18</v>
      </c>
      <c r="F84" s="43">
        <v>7.16</v>
      </c>
      <c r="G84" s="43">
        <v>7.97</v>
      </c>
      <c r="H84" s="50">
        <v>296800</v>
      </c>
      <c r="I84" s="43">
        <v>7.2</v>
      </c>
      <c r="O84" s="61">
        <v>0.07302013422818798</v>
      </c>
      <c r="P84" s="61">
        <v>-0.00438946528331996</v>
      </c>
      <c r="Q84" s="61">
        <v>0.02204850671477243</v>
      </c>
      <c r="R84" s="61">
        <v>0.06572017403251662</v>
      </c>
      <c r="S84" s="61">
        <v>0.029606351306648904</v>
      </c>
      <c r="T84" s="61">
        <v>0.1548615582743078</v>
      </c>
      <c r="U84" s="61">
        <v>0.0009699321047527132</v>
      </c>
      <c r="V84" s="61" t="s">
        <v>118</v>
      </c>
      <c r="W84" s="61">
        <v>0.09456182888811915</v>
      </c>
      <c r="X84" s="61">
        <v>0.016322366743177774</v>
      </c>
      <c r="Y84" s="61">
        <v>0.07797123391370153</v>
      </c>
      <c r="Z84" s="61">
        <v>-0.0013844023996308907</v>
      </c>
      <c r="AA84" s="61">
        <v>-0.0006203473945409765</v>
      </c>
      <c r="AB84" s="61">
        <v>0.012955182072829086</v>
      </c>
      <c r="AC84" s="61">
        <v>-0.09919103920348471</v>
      </c>
      <c r="AD84" s="61">
        <v>0.019451648758799678</v>
      </c>
      <c r="AE84" s="61">
        <v>0.035502958579881616</v>
      </c>
      <c r="AF84" s="61">
        <v>0.12009729401033753</v>
      </c>
      <c r="AG84" s="61">
        <v>0.03144853875476494</v>
      </c>
      <c r="AH84" s="61">
        <v>0.11648267986296146</v>
      </c>
      <c r="AI84" s="61">
        <v>0.02314457645425083</v>
      </c>
      <c r="AJ84" s="61">
        <v>0.05851680185399766</v>
      </c>
      <c r="AK84" s="61" t="s">
        <v>118</v>
      </c>
      <c r="AL84" s="61">
        <v>0.0352979274611398</v>
      </c>
      <c r="AM84" s="61">
        <v>0.10325406758448041</v>
      </c>
      <c r="AN84" s="61">
        <v>0.028041825095056927</v>
      </c>
      <c r="AO84" s="61">
        <v>0.09114719748559441</v>
      </c>
      <c r="AP84" s="61">
        <v>0.04203262233375149</v>
      </c>
      <c r="AQ84" s="61" t="s">
        <v>118</v>
      </c>
      <c r="AR84" s="61">
        <v>0.07492195629552567</v>
      </c>
    </row>
    <row r="85" spans="1:44" ht="12.75">
      <c r="A85" s="67">
        <f t="shared" si="1"/>
        <v>0.14166666666666683</v>
      </c>
      <c r="C85" s="66">
        <v>39934</v>
      </c>
      <c r="D85" s="43">
        <v>7.99</v>
      </c>
      <c r="E85" s="43">
        <v>9.27</v>
      </c>
      <c r="F85" s="43">
        <v>7.95</v>
      </c>
      <c r="G85" s="43">
        <v>9.11</v>
      </c>
      <c r="H85" s="50">
        <v>254600</v>
      </c>
      <c r="I85" s="43">
        <v>8.22</v>
      </c>
      <c r="O85" s="61">
        <v>-0.03902927195396555</v>
      </c>
      <c r="P85" s="61">
        <v>-0.018837675350701355</v>
      </c>
      <c r="Q85" s="61">
        <v>-0.07589723475191223</v>
      </c>
      <c r="R85" s="61">
        <v>-0.06446067898581864</v>
      </c>
      <c r="S85" s="61">
        <v>-0.05044176706827308</v>
      </c>
      <c r="T85" s="61">
        <v>-0.028714803456927673</v>
      </c>
      <c r="U85" s="61">
        <v>-0.008139534883720989</v>
      </c>
      <c r="V85" s="61" t="s">
        <v>118</v>
      </c>
      <c r="W85" s="61">
        <v>-0.03227848101265829</v>
      </c>
      <c r="X85" s="61">
        <v>0.012547051442910906</v>
      </c>
      <c r="Y85" s="61">
        <v>-0.07420411985018727</v>
      </c>
      <c r="Z85" s="61">
        <v>-0.09750462107208868</v>
      </c>
      <c r="AA85" s="61">
        <v>0.04024415476929444</v>
      </c>
      <c r="AB85" s="61">
        <v>0.050120981679917076</v>
      </c>
      <c r="AC85" s="61">
        <v>-0.11826471400939476</v>
      </c>
      <c r="AD85" s="61">
        <v>-0.039251317463201985</v>
      </c>
      <c r="AE85" s="61">
        <v>-0.10793650793650789</v>
      </c>
      <c r="AF85" s="61">
        <v>-0.039630836047774176</v>
      </c>
      <c r="AG85" s="61">
        <v>-0.016014782876501377</v>
      </c>
      <c r="AH85" s="61">
        <v>0.06478008864643714</v>
      </c>
      <c r="AI85" s="61">
        <v>-0.10134218066656608</v>
      </c>
      <c r="AJ85" s="61">
        <v>-0.009304871373836843</v>
      </c>
      <c r="AK85" s="61" t="s">
        <v>118</v>
      </c>
      <c r="AL85" s="61">
        <v>-0.0062558648733187505</v>
      </c>
      <c r="AM85" s="61">
        <v>-0.018150879183210455</v>
      </c>
      <c r="AN85" s="61">
        <v>-0.0744336569579288</v>
      </c>
      <c r="AO85" s="61">
        <v>-0.05184829572731631</v>
      </c>
      <c r="AP85" s="61">
        <v>-0.04635761589403975</v>
      </c>
      <c r="AQ85" s="61" t="s">
        <v>118</v>
      </c>
      <c r="AR85" s="61">
        <v>-0.02516940948693125</v>
      </c>
    </row>
    <row r="86" spans="1:44" ht="12.75">
      <c r="A86" s="67">
        <f t="shared" si="1"/>
        <v>0.038929440389294134</v>
      </c>
      <c r="C86" s="66">
        <v>39965</v>
      </c>
      <c r="D86" s="43">
        <v>9.3</v>
      </c>
      <c r="E86" s="43">
        <v>9.5</v>
      </c>
      <c r="F86" s="43">
        <v>8.84</v>
      </c>
      <c r="G86" s="43">
        <v>9.23</v>
      </c>
      <c r="H86" s="50">
        <v>283700</v>
      </c>
      <c r="I86" s="43">
        <v>8.54</v>
      </c>
      <c r="O86" s="61">
        <v>0.15699036709190328</v>
      </c>
      <c r="P86" s="61">
        <v>0.07843137254901955</v>
      </c>
      <c r="Q86" s="61">
        <v>0.08870967741935476</v>
      </c>
      <c r="R86" s="61">
        <v>0.07165824529168585</v>
      </c>
      <c r="S86" s="61">
        <v>0.10861106411774668</v>
      </c>
      <c r="T86" s="61">
        <v>0.00344431687715252</v>
      </c>
      <c r="U86" s="61">
        <v>0.05744431418522855</v>
      </c>
      <c r="V86" s="61" t="s">
        <v>118</v>
      </c>
      <c r="W86" s="61">
        <v>-0.05722694571615439</v>
      </c>
      <c r="X86" s="61">
        <v>0.07881040892193303</v>
      </c>
      <c r="Y86" s="61">
        <v>0.10821744627054364</v>
      </c>
      <c r="Z86" s="61">
        <v>-0.08602150537634412</v>
      </c>
      <c r="AA86" s="61">
        <v>0.16837394331178523</v>
      </c>
      <c r="AB86" s="61">
        <v>0.008887425938117088</v>
      </c>
      <c r="AC86" s="61">
        <v>-0.044656847383265474</v>
      </c>
      <c r="AD86" s="61">
        <v>0.03669377718933231</v>
      </c>
      <c r="AE86" s="61">
        <v>-0.013523131672597999</v>
      </c>
      <c r="AF86" s="61">
        <v>0.05794234030525702</v>
      </c>
      <c r="AG86" s="61">
        <v>0.0062597809076681</v>
      </c>
      <c r="AH86" s="61">
        <v>0.16170349023374953</v>
      </c>
      <c r="AI86" s="61">
        <v>0.07752978687699263</v>
      </c>
      <c r="AJ86" s="61">
        <v>-0.013812154696132617</v>
      </c>
      <c r="AK86" s="61" t="s">
        <v>118</v>
      </c>
      <c r="AL86" s="61">
        <v>0.029272898961284266</v>
      </c>
      <c r="AM86" s="61">
        <v>0.01790872328134041</v>
      </c>
      <c r="AN86" s="61">
        <v>0.04845154845154842</v>
      </c>
      <c r="AO86" s="61">
        <v>0.15341772151898736</v>
      </c>
      <c r="AP86" s="61">
        <v>0.059343434343434476</v>
      </c>
      <c r="AQ86" s="61" t="s">
        <v>118</v>
      </c>
      <c r="AR86" s="61">
        <v>0.012909632571995955</v>
      </c>
    </row>
    <row r="87" spans="1:44" ht="12.75">
      <c r="A87" s="67">
        <f t="shared" si="1"/>
        <v>0.042154566744730726</v>
      </c>
      <c r="C87" s="66">
        <v>39996</v>
      </c>
      <c r="D87" s="43">
        <v>9.2</v>
      </c>
      <c r="E87" s="43">
        <v>9.62</v>
      </c>
      <c r="F87" s="43">
        <v>8.71</v>
      </c>
      <c r="G87" s="43">
        <v>9.62</v>
      </c>
      <c r="H87" s="50">
        <v>219800</v>
      </c>
      <c r="I87" s="43">
        <v>8.9</v>
      </c>
      <c r="O87" s="61">
        <v>-0.07583258325832576</v>
      </c>
      <c r="P87" s="61">
        <v>0.05378787878787894</v>
      </c>
      <c r="Q87" s="61">
        <v>0.03898635477582846</v>
      </c>
      <c r="R87" s="61">
        <v>0.025075010715816637</v>
      </c>
      <c r="S87" s="61">
        <v>0.004272852128796023</v>
      </c>
      <c r="T87" s="61">
        <v>0.08009153318077789</v>
      </c>
      <c r="U87" s="61">
        <v>0.041389504804139055</v>
      </c>
      <c r="V87" s="61" t="s">
        <v>118</v>
      </c>
      <c r="W87" s="61">
        <v>0.16094346167186968</v>
      </c>
      <c r="X87" s="61">
        <v>0.08040431886055588</v>
      </c>
      <c r="Y87" s="61">
        <v>-0.061373488478211224</v>
      </c>
      <c r="Z87" s="61">
        <v>0.048179271708683524</v>
      </c>
      <c r="AA87" s="61">
        <v>-0.029792305073203962</v>
      </c>
      <c r="AB87" s="61">
        <v>0.029690048939641223</v>
      </c>
      <c r="AC87" s="61">
        <v>0.16499917992455315</v>
      </c>
      <c r="AD87" s="61">
        <v>-0.007115489874110592</v>
      </c>
      <c r="AE87" s="61">
        <v>0.03751803751803773</v>
      </c>
      <c r="AF87" s="61">
        <v>-0.018167245524979947</v>
      </c>
      <c r="AG87" s="61">
        <v>0.010886469673405896</v>
      </c>
      <c r="AH87" s="61">
        <v>0.009095920617419928</v>
      </c>
      <c r="AI87" s="61">
        <v>-0.007631210091885943</v>
      </c>
      <c r="AJ87" s="61">
        <v>0.0885154061624649</v>
      </c>
      <c r="AK87" s="61" t="s">
        <v>118</v>
      </c>
      <c r="AL87" s="61">
        <v>0.07155963302752277</v>
      </c>
      <c r="AM87" s="61">
        <v>0.0385925085130534</v>
      </c>
      <c r="AN87" s="61">
        <v>0.018580276322058165</v>
      </c>
      <c r="AO87" s="61">
        <v>-0.08779631255487275</v>
      </c>
      <c r="AP87" s="61">
        <v>0.015494636471990342</v>
      </c>
      <c r="AQ87" s="61" t="s">
        <v>118</v>
      </c>
      <c r="AR87" s="61">
        <v>0.08333333333333348</v>
      </c>
    </row>
    <row r="88" spans="1:44" ht="12.75">
      <c r="A88" s="67">
        <f t="shared" si="1"/>
        <v>0.07977528089887631</v>
      </c>
      <c r="C88" s="66">
        <v>40029</v>
      </c>
      <c r="D88" s="43">
        <v>9.67</v>
      </c>
      <c r="E88" s="43">
        <v>10.56</v>
      </c>
      <c r="F88" s="43">
        <v>9.61</v>
      </c>
      <c r="G88" s="43">
        <v>10.39</v>
      </c>
      <c r="H88" s="50">
        <v>225300</v>
      </c>
      <c r="I88" s="43">
        <v>9.61</v>
      </c>
      <c r="O88" s="61">
        <v>-0.10469929388848298</v>
      </c>
      <c r="P88" s="61">
        <v>-0.05283968368080516</v>
      </c>
      <c r="Q88" s="61">
        <v>-0.05666041275797362</v>
      </c>
      <c r="R88" s="61">
        <v>-0.08927451390340779</v>
      </c>
      <c r="S88" s="61">
        <v>-0.06245251481537761</v>
      </c>
      <c r="T88" s="61">
        <v>-0.10195974576271194</v>
      </c>
      <c r="U88" s="61">
        <v>-0.07008516678495391</v>
      </c>
      <c r="V88" s="61" t="s">
        <v>118</v>
      </c>
      <c r="W88" s="61">
        <v>-0.04123095309232139</v>
      </c>
      <c r="X88" s="61">
        <v>-0.04571550074420583</v>
      </c>
      <c r="Y88" s="61">
        <v>-0.1232377248420029</v>
      </c>
      <c r="Z88" s="61">
        <v>0.011223944414751497</v>
      </c>
      <c r="AA88" s="61">
        <v>-0.07325846639761369</v>
      </c>
      <c r="AB88" s="61">
        <v>0.020278833967046994</v>
      </c>
      <c r="AC88" s="61">
        <v>-0.050119667746022833</v>
      </c>
      <c r="AD88" s="61">
        <v>-0.0644983461962515</v>
      </c>
      <c r="AE88" s="61">
        <v>0.03233657858136296</v>
      </c>
      <c r="AF88" s="61">
        <v>-0.09251700680272101</v>
      </c>
      <c r="AG88" s="61">
        <v>-0.028615384615384598</v>
      </c>
      <c r="AH88" s="61">
        <v>-0.049166894291177154</v>
      </c>
      <c r="AI88" s="61">
        <v>-0.03593848085373508</v>
      </c>
      <c r="AJ88" s="61">
        <v>-0.10138960370560979</v>
      </c>
      <c r="AK88" s="61" t="s">
        <v>118</v>
      </c>
      <c r="AL88" s="61">
        <v>-0.05565068493150671</v>
      </c>
      <c r="AM88" s="61">
        <v>-0.060655737704917945</v>
      </c>
      <c r="AN88" s="61">
        <v>-0.044434050514499446</v>
      </c>
      <c r="AO88" s="61">
        <v>-0.10009624639076042</v>
      </c>
      <c r="AP88" s="61">
        <v>-0.059859154929577496</v>
      </c>
      <c r="AQ88" s="61" t="s">
        <v>118</v>
      </c>
      <c r="AR88" s="61">
        <v>0.019909502262443368</v>
      </c>
    </row>
    <row r="89" spans="1:44" ht="12.75">
      <c r="A89" s="67">
        <f t="shared" si="1"/>
        <v>0.07492195629552567</v>
      </c>
      <c r="C89" s="66">
        <v>40057</v>
      </c>
      <c r="D89" s="43">
        <v>10.4</v>
      </c>
      <c r="E89" s="43">
        <v>11.19</v>
      </c>
      <c r="F89" s="43">
        <v>10.12</v>
      </c>
      <c r="G89" s="43">
        <v>11</v>
      </c>
      <c r="H89" s="50">
        <v>190200</v>
      </c>
      <c r="I89" s="43">
        <v>10.33</v>
      </c>
      <c r="O89" s="61">
        <v>0.06826217024748438</v>
      </c>
      <c r="P89" s="61">
        <v>0.06299810246679316</v>
      </c>
      <c r="Q89" s="61">
        <v>0.07696897374701672</v>
      </c>
      <c r="R89" s="61">
        <v>0.0663452708907255</v>
      </c>
      <c r="S89" s="61">
        <v>0.09562398703403541</v>
      </c>
      <c r="T89" s="61">
        <v>0.03863167207313478</v>
      </c>
      <c r="U89" s="61">
        <v>0.037206639954207255</v>
      </c>
      <c r="V89" s="61" t="s">
        <v>118</v>
      </c>
      <c r="W89" s="61">
        <v>0.054845746338423096</v>
      </c>
      <c r="X89" s="61">
        <v>0.014037433155080103</v>
      </c>
      <c r="Y89" s="61">
        <v>0.09925145550318826</v>
      </c>
      <c r="Z89" s="61">
        <v>-0.005285412262156508</v>
      </c>
      <c r="AA89" s="61">
        <v>0.09523809523809534</v>
      </c>
      <c r="AB89" s="61">
        <v>0.03944099378881982</v>
      </c>
      <c r="AC89" s="61">
        <v>0.10493552690084473</v>
      </c>
      <c r="AD89" s="61">
        <v>0.08662345315262243</v>
      </c>
      <c r="AE89" s="61">
        <v>-0.028292354328056546</v>
      </c>
      <c r="AF89" s="61">
        <v>-0.0992503748125938</v>
      </c>
      <c r="AG89" s="61">
        <v>0.042128603104212736</v>
      </c>
      <c r="AH89" s="61">
        <v>0.10542947428899718</v>
      </c>
      <c r="AI89" s="61">
        <v>0.06739378153996411</v>
      </c>
      <c r="AJ89" s="61">
        <v>0.08648339060710186</v>
      </c>
      <c r="AK89" s="61" t="s">
        <v>118</v>
      </c>
      <c r="AL89" s="61">
        <v>0.01783016016923522</v>
      </c>
      <c r="AM89" s="61">
        <v>0.017452006980802626</v>
      </c>
      <c r="AN89" s="61">
        <v>0.05384238864415081</v>
      </c>
      <c r="AO89" s="61">
        <v>0.07005347593582889</v>
      </c>
      <c r="AP89" s="61">
        <v>0.049313358302122356</v>
      </c>
      <c r="AQ89" s="61" t="s">
        <v>118</v>
      </c>
      <c r="AR89" s="61">
        <v>0.015084294587400127</v>
      </c>
    </row>
    <row r="90" spans="1:44" ht="12.75">
      <c r="A90" s="67">
        <f t="shared" si="1"/>
        <v>-0.02516940948693125</v>
      </c>
      <c r="C90" s="66">
        <v>40087</v>
      </c>
      <c r="D90" s="43">
        <v>10.91</v>
      </c>
      <c r="E90" s="43">
        <v>10.94</v>
      </c>
      <c r="F90" s="43">
        <v>10.36</v>
      </c>
      <c r="G90" s="43">
        <v>10.72</v>
      </c>
      <c r="H90" s="50">
        <v>134500</v>
      </c>
      <c r="I90" s="43">
        <v>10.07</v>
      </c>
      <c r="O90" s="61">
        <v>-0.01731160896130346</v>
      </c>
      <c r="P90" s="61">
        <v>0.03677258122099247</v>
      </c>
      <c r="Q90" s="61">
        <v>0.10083102493074803</v>
      </c>
      <c r="R90" s="61">
        <v>0.06437029063509137</v>
      </c>
      <c r="S90" s="61">
        <v>0.07204142011834325</v>
      </c>
      <c r="T90" s="61">
        <v>0.06274843838728006</v>
      </c>
      <c r="U90" s="61">
        <v>0.11975717439293598</v>
      </c>
      <c r="V90" s="61" t="s">
        <v>118</v>
      </c>
      <c r="W90" s="61">
        <v>-0.07828655834564258</v>
      </c>
      <c r="X90" s="61">
        <v>0.03867281916062426</v>
      </c>
      <c r="Y90" s="61">
        <v>-0.04640605296342992</v>
      </c>
      <c r="Z90" s="61">
        <v>0.03772582359192356</v>
      </c>
      <c r="AA90" s="61">
        <v>0.045466332440141866</v>
      </c>
      <c r="AB90" s="61">
        <v>0.009859575739468163</v>
      </c>
      <c r="AC90" s="61">
        <v>0.009389671361502483</v>
      </c>
      <c r="AD90" s="61">
        <v>0.0462762111352133</v>
      </c>
      <c r="AE90" s="61">
        <v>0.08908145580589255</v>
      </c>
      <c r="AF90" s="61">
        <v>0.08954727030625831</v>
      </c>
      <c r="AG90" s="61">
        <v>0.10911854103343477</v>
      </c>
      <c r="AH90" s="61">
        <v>0.14345114345114363</v>
      </c>
      <c r="AI90" s="61">
        <v>0.1258197346347416</v>
      </c>
      <c r="AJ90" s="61">
        <v>-0.0964681075382181</v>
      </c>
      <c r="AK90" s="61" t="s">
        <v>118</v>
      </c>
      <c r="AL90" s="61">
        <v>0.08165083135391926</v>
      </c>
      <c r="AM90" s="61">
        <v>0.022298456260720467</v>
      </c>
      <c r="AN90" s="61">
        <v>0.07106363214119815</v>
      </c>
      <c r="AO90" s="61">
        <v>-0.019490254872563728</v>
      </c>
      <c r="AP90" s="61">
        <v>0.03926234384295069</v>
      </c>
      <c r="AQ90" s="61" t="s">
        <v>118</v>
      </c>
      <c r="AR90" s="61">
        <v>0.0034965034965035446</v>
      </c>
    </row>
    <row r="91" spans="1:44" ht="12.75">
      <c r="A91" s="67">
        <f t="shared" si="1"/>
        <v>0.012909632571995955</v>
      </c>
      <c r="C91" s="66">
        <v>40119</v>
      </c>
      <c r="D91" s="43">
        <v>10.75</v>
      </c>
      <c r="E91" s="43">
        <v>11.09</v>
      </c>
      <c r="F91" s="43">
        <v>10.49</v>
      </c>
      <c r="G91" s="43">
        <v>10.86</v>
      </c>
      <c r="H91" s="50">
        <v>149400</v>
      </c>
      <c r="I91" s="43">
        <v>10.2</v>
      </c>
      <c r="O91" s="61">
        <v>0.1367875647668395</v>
      </c>
      <c r="P91" s="61">
        <v>0.022382920110192828</v>
      </c>
      <c r="Q91" s="61">
        <v>0.03472571716155004</v>
      </c>
      <c r="R91" s="61">
        <v>0.02771035598705507</v>
      </c>
      <c r="S91" s="61">
        <v>0.004829584655719588</v>
      </c>
      <c r="T91" s="61">
        <v>0.040609137055837685</v>
      </c>
      <c r="U91" s="61">
        <v>-0.013799901429275452</v>
      </c>
      <c r="V91" s="61" t="s">
        <v>118</v>
      </c>
      <c r="W91" s="61">
        <v>0.06314102564102564</v>
      </c>
      <c r="X91" s="61">
        <v>0.018404907975460016</v>
      </c>
      <c r="Y91" s="61">
        <v>0.1573657762496692</v>
      </c>
      <c r="Z91" s="61">
        <v>-0.08602150537634412</v>
      </c>
      <c r="AA91" s="61">
        <v>-0.07374948325754449</v>
      </c>
      <c r="AB91" s="61">
        <v>0.043786982248520845</v>
      </c>
      <c r="AC91" s="61">
        <v>-0.03787375415282379</v>
      </c>
      <c r="AD91" s="61">
        <v>0.04457498272287497</v>
      </c>
      <c r="AE91" s="61">
        <v>-0.0856142584341184</v>
      </c>
      <c r="AF91" s="61">
        <v>0.05194011610143612</v>
      </c>
      <c r="AG91" s="61">
        <v>-0.005755001370238433</v>
      </c>
      <c r="AH91" s="61">
        <v>-0.09795454545454552</v>
      </c>
      <c r="AI91" s="61">
        <v>0.0054185857491195755</v>
      </c>
      <c r="AJ91" s="61">
        <v>-0.004667444574095736</v>
      </c>
      <c r="AK91" s="61" t="s">
        <v>118</v>
      </c>
      <c r="AL91" s="61">
        <v>-0.03705737029920397</v>
      </c>
      <c r="AM91" s="61">
        <v>0.03747203579418357</v>
      </c>
      <c r="AN91" s="61">
        <v>-0.0004336513443190526</v>
      </c>
      <c r="AO91" s="61">
        <v>0.13353720693170223</v>
      </c>
      <c r="AP91" s="61">
        <v>0.014882655981683035</v>
      </c>
      <c r="AQ91" s="61" t="s">
        <v>118</v>
      </c>
      <c r="AR91" s="61">
        <v>0.023519163763066064</v>
      </c>
    </row>
    <row r="92" spans="1:44" ht="12.75">
      <c r="A92" s="67">
        <f t="shared" si="1"/>
        <v>0.08333333333333348</v>
      </c>
      <c r="C92" s="66">
        <v>40148</v>
      </c>
      <c r="D92" s="43">
        <v>10.91</v>
      </c>
      <c r="E92" s="43">
        <v>11.71</v>
      </c>
      <c r="F92" s="43">
        <v>10.9</v>
      </c>
      <c r="G92" s="43">
        <v>11.6</v>
      </c>
      <c r="H92" s="50">
        <v>129600</v>
      </c>
      <c r="I92" s="43">
        <v>11.05</v>
      </c>
      <c r="O92" s="61">
        <v>0.0011394712853234346</v>
      </c>
      <c r="P92" s="61">
        <v>0.005725833614011355</v>
      </c>
      <c r="Q92" s="61">
        <v>-0.01491569390402081</v>
      </c>
      <c r="R92" s="61">
        <v>-0.06829364298366458</v>
      </c>
      <c r="S92" s="61">
        <v>-0.037489700631694434</v>
      </c>
      <c r="T92" s="61">
        <v>-0.04775353016688055</v>
      </c>
      <c r="U92" s="61">
        <v>0.013326669998334095</v>
      </c>
      <c r="V92" s="61" t="s">
        <v>118</v>
      </c>
      <c r="W92" s="61">
        <v>-0.010551703346397434</v>
      </c>
      <c r="X92" s="61">
        <v>-0.02638138761944331</v>
      </c>
      <c r="Y92" s="61">
        <v>0.03633455210237657</v>
      </c>
      <c r="Z92" s="61">
        <v>-0.011204481792717269</v>
      </c>
      <c r="AA92" s="61">
        <v>-0.04534499687583682</v>
      </c>
      <c r="AB92" s="61">
        <v>0.005385487528344557</v>
      </c>
      <c r="AC92" s="61">
        <v>-0.12223756906077354</v>
      </c>
      <c r="AD92" s="61">
        <v>-0.10502811776381082</v>
      </c>
      <c r="AE92" s="61">
        <v>0.026105116602854084</v>
      </c>
      <c r="AF92" s="61">
        <v>-0.06476909671797837</v>
      </c>
      <c r="AG92" s="61">
        <v>0.040793825799338324</v>
      </c>
      <c r="AH92" s="61">
        <v>-0.08465608465608465</v>
      </c>
      <c r="AI92" s="61">
        <v>-0.049717057396928</v>
      </c>
      <c r="AJ92" s="61">
        <v>0.04103165298944922</v>
      </c>
      <c r="AK92" s="61" t="s">
        <v>118</v>
      </c>
      <c r="AL92" s="61">
        <v>-0.009407069555302128</v>
      </c>
      <c r="AM92" s="61">
        <v>-0.04743935309973035</v>
      </c>
      <c r="AN92" s="61">
        <v>-0.058134490238611725</v>
      </c>
      <c r="AO92" s="61">
        <v>0.014388489208633004</v>
      </c>
      <c r="AP92" s="61">
        <v>-0.03440496333897347</v>
      </c>
      <c r="AQ92" s="61" t="s">
        <v>118</v>
      </c>
      <c r="AR92" s="61">
        <v>-0.026382978723404338</v>
      </c>
    </row>
    <row r="93" spans="1:44" ht="12.75">
      <c r="A93" s="67">
        <f t="shared" si="1"/>
        <v>0.019909502262443368</v>
      </c>
      <c r="C93" s="66">
        <v>40182</v>
      </c>
      <c r="D93" s="43">
        <v>11.6</v>
      </c>
      <c r="E93" s="43">
        <v>11.98</v>
      </c>
      <c r="F93" s="43">
        <v>11.52</v>
      </c>
      <c r="G93" s="43">
        <v>11.83</v>
      </c>
      <c r="H93" s="50">
        <v>169600</v>
      </c>
      <c r="I93" s="43">
        <v>11.27</v>
      </c>
      <c r="O93" s="61">
        <v>0.0944684725699978</v>
      </c>
      <c r="P93" s="61">
        <v>0.025787006028131332</v>
      </c>
      <c r="Q93" s="61">
        <v>-0.07093482554312036</v>
      </c>
      <c r="R93" s="61">
        <v>0.016687790452049045</v>
      </c>
      <c r="S93" s="61">
        <v>-0.06748466257668717</v>
      </c>
      <c r="T93" s="61">
        <v>-0.049609059045564896</v>
      </c>
      <c r="U93" s="61">
        <v>-0.005096169653131644</v>
      </c>
      <c r="V93" s="61" t="s">
        <v>118</v>
      </c>
      <c r="W93" s="61">
        <v>-0.02437538086532598</v>
      </c>
      <c r="X93" s="61">
        <v>0.04117772562406663</v>
      </c>
      <c r="Y93" s="61">
        <v>0.02491730981256879</v>
      </c>
      <c r="Z93" s="61">
        <v>-0.14107648725212452</v>
      </c>
      <c r="AA93" s="61">
        <v>-0.14417952314165494</v>
      </c>
      <c r="AB93" s="61">
        <v>-0.03608683394417822</v>
      </c>
      <c r="AC93" s="61">
        <v>-0.17655389457120374</v>
      </c>
      <c r="AD93" s="61">
        <v>-0.08020698576972829</v>
      </c>
      <c r="AE93" s="61">
        <v>-0.07632293080054275</v>
      </c>
      <c r="AF93" s="61">
        <v>-0.03291925465838519</v>
      </c>
      <c r="AG93" s="61">
        <v>0.0402542372881356</v>
      </c>
      <c r="AH93" s="61">
        <v>-0.1334984860996421</v>
      </c>
      <c r="AI93" s="61">
        <v>-0.03856514958173829</v>
      </c>
      <c r="AJ93" s="61">
        <v>-0.0990990990990992</v>
      </c>
      <c r="AK93" s="61" t="s">
        <v>118</v>
      </c>
      <c r="AL93" s="61">
        <v>0.01410071942446045</v>
      </c>
      <c r="AM93" s="61">
        <v>-0.04018109790605551</v>
      </c>
      <c r="AN93" s="61">
        <v>-0.04836480884385075</v>
      </c>
      <c r="AO93" s="61">
        <v>0.05585106382978733</v>
      </c>
      <c r="AP93" s="61">
        <v>-0.035046728971962704</v>
      </c>
      <c r="AQ93" s="61" t="s">
        <v>118</v>
      </c>
      <c r="AR93" s="61">
        <v>0.0174825174825175</v>
      </c>
    </row>
    <row r="94" spans="1:44" ht="12.75">
      <c r="A94" s="67">
        <f t="shared" si="1"/>
        <v>0.015084294587400127</v>
      </c>
      <c r="C94" s="66">
        <v>40210</v>
      </c>
      <c r="D94" s="43">
        <v>11.92</v>
      </c>
      <c r="E94" s="43">
        <v>12.21</v>
      </c>
      <c r="F94" s="43">
        <v>11.29</v>
      </c>
      <c r="G94" s="43">
        <v>12</v>
      </c>
      <c r="H94" s="50">
        <v>177200</v>
      </c>
      <c r="I94" s="43">
        <v>11.44</v>
      </c>
      <c r="O94" s="61">
        <v>-0.12541597337770383</v>
      </c>
      <c r="P94" s="61">
        <v>0.012406137773424808</v>
      </c>
      <c r="Q94" s="61">
        <v>0.10097431355181574</v>
      </c>
      <c r="R94" s="61">
        <v>0.06233118637024715</v>
      </c>
      <c r="S94" s="61">
        <v>0.06747246022031828</v>
      </c>
      <c r="T94" s="61">
        <v>0.001985815602836949</v>
      </c>
      <c r="U94" s="61">
        <v>0.05998017184401849</v>
      </c>
      <c r="V94" s="61" t="s">
        <v>118</v>
      </c>
      <c r="W94" s="61">
        <v>-0.025296689569019426</v>
      </c>
      <c r="X94" s="61">
        <v>0.009426229508196826</v>
      </c>
      <c r="Y94" s="61">
        <v>-0.13511187607573139</v>
      </c>
      <c r="Z94" s="61">
        <v>0.05738786279683383</v>
      </c>
      <c r="AA94" s="61">
        <v>0.17480607451108932</v>
      </c>
      <c r="AB94" s="61">
        <v>0.027785902310617283</v>
      </c>
      <c r="AC94" s="61">
        <v>0.13032677240588564</v>
      </c>
      <c r="AD94" s="61">
        <v>0.06992163954189268</v>
      </c>
      <c r="AE94" s="61">
        <v>0.03415350716121934</v>
      </c>
      <c r="AF94" s="61">
        <v>0.08188824662813099</v>
      </c>
      <c r="AG94" s="61">
        <v>0.01272912423625261</v>
      </c>
      <c r="AH94" s="61">
        <v>0.14961880559085117</v>
      </c>
      <c r="AI94" s="61">
        <v>0.07004866538858567</v>
      </c>
      <c r="AJ94" s="61">
        <v>0.09000000000000008</v>
      </c>
      <c r="AK94" s="61" t="s">
        <v>118</v>
      </c>
      <c r="AL94" s="61">
        <v>0.020147559591373376</v>
      </c>
      <c r="AM94" s="61">
        <v>0.035966981132075526</v>
      </c>
      <c r="AN94" s="61">
        <v>0.06243949661181025</v>
      </c>
      <c r="AO94" s="61">
        <v>-0.09613769941225858</v>
      </c>
      <c r="AP94" s="61">
        <v>0.03450363196125905</v>
      </c>
      <c r="AQ94" s="61" t="s">
        <v>118</v>
      </c>
      <c r="AR94" s="61">
        <v>0.06615120274914088</v>
      </c>
    </row>
    <row r="95" spans="1:44" ht="12.75">
      <c r="A95" s="67">
        <f t="shared" si="1"/>
        <v>0.0034965034965035446</v>
      </c>
      <c r="C95" s="66">
        <v>40238</v>
      </c>
      <c r="D95" s="43">
        <v>12.09</v>
      </c>
      <c r="E95" s="43">
        <v>12.38</v>
      </c>
      <c r="F95" s="43">
        <v>11.93</v>
      </c>
      <c r="G95" s="43">
        <v>11.94</v>
      </c>
      <c r="H95" s="50">
        <v>97700</v>
      </c>
      <c r="I95" s="43">
        <v>11.48</v>
      </c>
      <c r="O95" s="61">
        <v>0.1850178359096315</v>
      </c>
      <c r="P95" s="61">
        <v>0.061270557884553156</v>
      </c>
      <c r="Q95" s="61">
        <v>-0.06307320997586485</v>
      </c>
      <c r="R95" s="61">
        <v>-0.006649716409153239</v>
      </c>
      <c r="S95" s="61">
        <v>0.026945678658449435</v>
      </c>
      <c r="T95" s="61">
        <v>-0.030860702151755515</v>
      </c>
      <c r="U95" s="61">
        <v>0.00623538581449723</v>
      </c>
      <c r="V95" s="61" t="s">
        <v>118</v>
      </c>
      <c r="W95" s="61">
        <v>-0.06920858699134891</v>
      </c>
      <c r="X95" s="61">
        <v>0.0688185140073081</v>
      </c>
      <c r="Y95" s="61">
        <v>0.17412935323383083</v>
      </c>
      <c r="Z95" s="61">
        <v>-0.26575171553337495</v>
      </c>
      <c r="AA95" s="61">
        <v>0.4590346879940481</v>
      </c>
      <c r="AB95" s="61">
        <v>0.03528742174160504</v>
      </c>
      <c r="AC95" s="61">
        <v>-0.22738799661876574</v>
      </c>
      <c r="AD95" s="61">
        <v>-0.05070422535211272</v>
      </c>
      <c r="AE95" s="61">
        <v>-0.12180397727272729</v>
      </c>
      <c r="AF95" s="61">
        <v>-0.04660136539032356</v>
      </c>
      <c r="AG95" s="61">
        <v>0.08144796380090513</v>
      </c>
      <c r="AH95" s="61">
        <v>-0.014368610113290825</v>
      </c>
      <c r="AI95" s="61">
        <v>-0.013781697905181911</v>
      </c>
      <c r="AJ95" s="61">
        <v>-0.04415137614678899</v>
      </c>
      <c r="AK95" s="61" t="s">
        <v>118</v>
      </c>
      <c r="AL95" s="61">
        <v>0.04617524339360202</v>
      </c>
      <c r="AM95" s="61">
        <v>-0.031303357996585124</v>
      </c>
      <c r="AN95" s="61">
        <v>-0.04419134396355351</v>
      </c>
      <c r="AO95" s="61">
        <v>0.15373896888063165</v>
      </c>
      <c r="AP95" s="61">
        <v>0.015798712697483897</v>
      </c>
      <c r="AQ95" s="61" t="s">
        <v>118</v>
      </c>
      <c r="AR95" s="61">
        <v>0.04915390813859788</v>
      </c>
    </row>
    <row r="96" spans="1:44" ht="12.75">
      <c r="A96" s="67">
        <f t="shared" si="1"/>
        <v>0.023519163763066064</v>
      </c>
      <c r="C96" s="66">
        <v>40269</v>
      </c>
      <c r="D96" s="43">
        <v>11.92</v>
      </c>
      <c r="E96" s="43">
        <v>12.29</v>
      </c>
      <c r="F96" s="43">
        <v>11.78</v>
      </c>
      <c r="G96" s="43">
        <v>12.22</v>
      </c>
      <c r="H96" s="50">
        <v>121800</v>
      </c>
      <c r="I96" s="43">
        <v>11.75</v>
      </c>
      <c r="O96" s="61">
        <v>-0.04796307445314074</v>
      </c>
      <c r="P96" s="61">
        <v>0.01731996353691878</v>
      </c>
      <c r="Q96" s="61">
        <v>0.00978876867594014</v>
      </c>
      <c r="R96" s="61">
        <v>0.07166765111242368</v>
      </c>
      <c r="S96" s="61">
        <v>0.041870202372644716</v>
      </c>
      <c r="T96" s="61">
        <v>0.03973122991527922</v>
      </c>
      <c r="U96" s="61">
        <v>0.015336948102246506</v>
      </c>
      <c r="V96" s="61" t="s">
        <v>118</v>
      </c>
      <c r="W96" s="61">
        <v>0.07022375215146304</v>
      </c>
      <c r="X96" s="61">
        <v>0.01576448243114914</v>
      </c>
      <c r="Y96" s="61">
        <v>-0.054449152542372925</v>
      </c>
      <c r="Z96" s="61">
        <v>0.09345794392523366</v>
      </c>
      <c r="AA96" s="61">
        <v>-0.060551979093632524</v>
      </c>
      <c r="AB96" s="61">
        <v>0.04947773501924124</v>
      </c>
      <c r="AC96" s="61">
        <v>0.09628008752735218</v>
      </c>
      <c r="AD96" s="61">
        <v>0.05084075173095948</v>
      </c>
      <c r="AE96" s="61">
        <v>0.07521229276182773</v>
      </c>
      <c r="AF96" s="61">
        <v>0.03985056039850554</v>
      </c>
      <c r="AG96" s="61">
        <v>0.05090655509065556</v>
      </c>
      <c r="AH96" s="61">
        <v>0.1864311746565741</v>
      </c>
      <c r="AI96" s="61">
        <v>0.03186137506987152</v>
      </c>
      <c r="AJ96" s="61">
        <v>0.0731853629274144</v>
      </c>
      <c r="AK96" s="61" t="s">
        <v>118</v>
      </c>
      <c r="AL96" s="61">
        <v>0.014889657006115442</v>
      </c>
      <c r="AM96" s="61">
        <v>0.049941245593419614</v>
      </c>
      <c r="AN96" s="61">
        <v>0.04909437559580554</v>
      </c>
      <c r="AO96" s="61">
        <v>0.006843800322061222</v>
      </c>
      <c r="AP96" s="61">
        <v>0.03341013824884809</v>
      </c>
      <c r="AQ96" s="61" t="s">
        <v>118</v>
      </c>
      <c r="AR96" s="61">
        <v>0.05760368663594462</v>
      </c>
    </row>
    <row r="97" spans="1:44" ht="12.75">
      <c r="A97" s="67">
        <f t="shared" si="1"/>
        <v>-0.026382978723404338</v>
      </c>
      <c r="C97" s="66">
        <v>40301</v>
      </c>
      <c r="D97" s="43">
        <v>12.25</v>
      </c>
      <c r="E97" s="43">
        <v>12.34</v>
      </c>
      <c r="F97" s="43">
        <v>9.5</v>
      </c>
      <c r="G97" s="43">
        <v>11.9</v>
      </c>
      <c r="H97" s="50">
        <v>300000</v>
      </c>
      <c r="I97" s="43">
        <v>11.44</v>
      </c>
      <c r="O97" s="61">
        <v>0.03288364249578413</v>
      </c>
      <c r="P97" s="61">
        <v>0.021804062126642876</v>
      </c>
      <c r="Q97" s="61">
        <v>0.02431972789115644</v>
      </c>
      <c r="R97" s="61">
        <v>0.004409333088370326</v>
      </c>
      <c r="S97" s="61">
        <v>0.047957133288680565</v>
      </c>
      <c r="T97" s="61">
        <v>0.04327058162405173</v>
      </c>
      <c r="U97" s="61">
        <v>0.003967043027158779</v>
      </c>
      <c r="V97" s="61" t="s">
        <v>118</v>
      </c>
      <c r="W97" s="61">
        <v>-0.07333547764554527</v>
      </c>
      <c r="X97" s="61">
        <v>0.04674644727000743</v>
      </c>
      <c r="Y97" s="61">
        <v>0.019045485099708603</v>
      </c>
      <c r="Z97" s="61">
        <v>-0.005439005439005329</v>
      </c>
      <c r="AA97" s="61">
        <v>0.0007463192889614056</v>
      </c>
      <c r="AB97" s="61">
        <v>-0.0350969093766369</v>
      </c>
      <c r="AC97" s="61">
        <v>0.157884231536926</v>
      </c>
      <c r="AD97" s="61">
        <v>0.023908132530120474</v>
      </c>
      <c r="AE97" s="61">
        <v>0.07220759684091771</v>
      </c>
      <c r="AF97" s="61">
        <v>-0.024251497005987832</v>
      </c>
      <c r="AG97" s="61">
        <v>-0.011280690112806857</v>
      </c>
      <c r="AH97" s="61">
        <v>0.07750472589792068</v>
      </c>
      <c r="AI97" s="61">
        <v>-0.005281690140845119</v>
      </c>
      <c r="AJ97" s="61">
        <v>0.027389603130240303</v>
      </c>
      <c r="AK97" s="61" t="s">
        <v>118</v>
      </c>
      <c r="AL97" s="61">
        <v>-0.013099292638197535</v>
      </c>
      <c r="AM97" s="61">
        <v>0.010632344711807296</v>
      </c>
      <c r="AN97" s="61">
        <v>0.02089959109495676</v>
      </c>
      <c r="AO97" s="61">
        <v>0.005997600959616101</v>
      </c>
      <c r="AP97" s="61">
        <v>0.020624303232998686</v>
      </c>
      <c r="AQ97" s="61" t="s">
        <v>118</v>
      </c>
      <c r="AR97" s="61">
        <v>0.01161946259985469</v>
      </c>
    </row>
    <row r="98" spans="1:44" ht="12.75">
      <c r="A98" s="67">
        <f t="shared" si="1"/>
        <v>0.0174825174825175</v>
      </c>
      <c r="C98" s="66">
        <v>40330</v>
      </c>
      <c r="D98" s="43">
        <v>11.93</v>
      </c>
      <c r="E98" s="43">
        <v>12.4</v>
      </c>
      <c r="F98" s="43">
        <v>11.61</v>
      </c>
      <c r="G98" s="43">
        <v>11.92</v>
      </c>
      <c r="H98" s="50">
        <v>159900</v>
      </c>
      <c r="I98" s="43">
        <v>11.64</v>
      </c>
      <c r="O98" s="61">
        <v>0.0797959183673469</v>
      </c>
      <c r="P98" s="61">
        <v>0.014615609470914892</v>
      </c>
      <c r="Q98" s="61">
        <v>-0.0004980906524986173</v>
      </c>
      <c r="R98" s="61">
        <v>-0.026522773001646294</v>
      </c>
      <c r="S98" s="61">
        <v>0.010481912309855401</v>
      </c>
      <c r="T98" s="61">
        <v>0.06356046323727438</v>
      </c>
      <c r="U98" s="61">
        <v>-0.00729483282674781</v>
      </c>
      <c r="V98" s="61" t="s">
        <v>118</v>
      </c>
      <c r="W98" s="61">
        <v>-0.013189864630336667</v>
      </c>
      <c r="X98" s="61">
        <v>0.020721686316541588</v>
      </c>
      <c r="Y98" s="61">
        <v>0.023746701846965923</v>
      </c>
      <c r="Z98" s="61">
        <v>0.115625</v>
      </c>
      <c r="AA98" s="61">
        <v>0.001423728813559455</v>
      </c>
      <c r="AB98" s="61">
        <v>-0.014929424538545177</v>
      </c>
      <c r="AC98" s="61">
        <v>0.09032925357696953</v>
      </c>
      <c r="AD98" s="61">
        <v>0.01029601029601035</v>
      </c>
      <c r="AE98" s="61">
        <v>-0.02841108383023505</v>
      </c>
      <c r="AF98" s="61">
        <v>0.05492482356551087</v>
      </c>
      <c r="AG98" s="61">
        <v>0.0308724832214764</v>
      </c>
      <c r="AH98" s="61">
        <v>0.11864035087719293</v>
      </c>
      <c r="AI98" s="61">
        <v>0.016882232811436193</v>
      </c>
      <c r="AJ98" s="61">
        <v>0.06583242655059851</v>
      </c>
      <c r="AK98" s="61" t="s">
        <v>118</v>
      </c>
      <c r="AL98" s="61">
        <v>-0.03902309530130077</v>
      </c>
      <c r="AM98" s="61">
        <v>0.03654485049833878</v>
      </c>
      <c r="AN98" s="61">
        <v>0.006675567423231055</v>
      </c>
      <c r="AO98" s="61">
        <v>0.03974562798092207</v>
      </c>
      <c r="AP98" s="61">
        <v>0.020753686510103897</v>
      </c>
      <c r="AQ98" s="61" t="s">
        <v>118</v>
      </c>
      <c r="AR98" s="61">
        <v>-0.03948312993539116</v>
      </c>
    </row>
    <row r="99" spans="1:44" ht="12.75">
      <c r="A99" s="67">
        <f t="shared" si="1"/>
        <v>0.06615120274914088</v>
      </c>
      <c r="C99" s="66">
        <v>40361</v>
      </c>
      <c r="D99" s="43">
        <v>11.96</v>
      </c>
      <c r="E99" s="43">
        <v>12.72</v>
      </c>
      <c r="F99" s="43">
        <v>11.94</v>
      </c>
      <c r="G99" s="43">
        <v>12.65</v>
      </c>
      <c r="H99" s="50">
        <v>80900</v>
      </c>
      <c r="I99" s="43">
        <v>12.41</v>
      </c>
      <c r="O99" s="61">
        <v>0.010584010584010706</v>
      </c>
      <c r="P99" s="61">
        <v>0.009795447997695161</v>
      </c>
      <c r="Q99" s="61">
        <v>0.023421926910298874</v>
      </c>
      <c r="R99" s="61">
        <v>0.04096204434423156</v>
      </c>
      <c r="S99" s="61">
        <v>-0.02024035420619852</v>
      </c>
      <c r="T99" s="61">
        <v>0.06533299569511275</v>
      </c>
      <c r="U99" s="61">
        <v>0.018524188609920555</v>
      </c>
      <c r="V99" s="61" t="s">
        <v>118</v>
      </c>
      <c r="W99" s="61">
        <v>0.019697502638058362</v>
      </c>
      <c r="X99" s="61">
        <v>-0.019425971298564937</v>
      </c>
      <c r="Y99" s="61">
        <v>-0.012886597938144395</v>
      </c>
      <c r="Z99" s="61">
        <v>0.11904761904761907</v>
      </c>
      <c r="AA99" s="61">
        <v>-0.05063976711123164</v>
      </c>
      <c r="AB99" s="61">
        <v>-0.023146872416643594</v>
      </c>
      <c r="AC99" s="61">
        <v>-0.01976284584980237</v>
      </c>
      <c r="AD99" s="61">
        <v>-0.04313011828935409</v>
      </c>
      <c r="AE99" s="61">
        <v>0.05595667870036114</v>
      </c>
      <c r="AF99" s="61">
        <v>0.048865619546247796</v>
      </c>
      <c r="AG99" s="61">
        <v>0.005425347222222321</v>
      </c>
      <c r="AH99" s="61">
        <v>0.08900215643991372</v>
      </c>
      <c r="AI99" s="61">
        <v>-0.019949123041906436</v>
      </c>
      <c r="AJ99" s="61">
        <v>0.03369065849923425</v>
      </c>
      <c r="AK99" s="61" t="s">
        <v>118</v>
      </c>
      <c r="AL99" s="61">
        <v>0.04171270718232045</v>
      </c>
      <c r="AM99" s="61">
        <v>0.03525641025641035</v>
      </c>
      <c r="AN99" s="61">
        <v>0.007073386383731117</v>
      </c>
      <c r="AO99" s="61">
        <v>0.00840978593272168</v>
      </c>
      <c r="AP99" s="61">
        <v>0.012306046013911276</v>
      </c>
      <c r="AQ99" s="61" t="s">
        <v>118</v>
      </c>
      <c r="AR99" s="61">
        <v>-0.008221225710015045</v>
      </c>
    </row>
    <row r="100" spans="1:44" ht="12.75">
      <c r="A100" s="67">
        <f t="shared" si="1"/>
        <v>0.04915390813859788</v>
      </c>
      <c r="C100" s="66">
        <v>40393</v>
      </c>
      <c r="D100" s="43">
        <v>12.7</v>
      </c>
      <c r="E100" s="43">
        <v>13.25</v>
      </c>
      <c r="F100" s="43">
        <v>12.5</v>
      </c>
      <c r="G100" s="43">
        <v>13.21</v>
      </c>
      <c r="H100" s="50">
        <v>95500</v>
      </c>
      <c r="I100" s="43">
        <v>13.02</v>
      </c>
      <c r="O100" s="61" t="s">
        <v>118</v>
      </c>
      <c r="P100" s="61" t="s">
        <v>118</v>
      </c>
      <c r="Q100" s="61" t="s">
        <v>118</v>
      </c>
      <c r="R100" s="61" t="s">
        <v>118</v>
      </c>
      <c r="S100" s="61" t="s">
        <v>118</v>
      </c>
      <c r="T100" s="61" t="s">
        <v>118</v>
      </c>
      <c r="U100" s="61" t="s">
        <v>118</v>
      </c>
      <c r="V100" s="61" t="s">
        <v>118</v>
      </c>
      <c r="W100" s="61" t="s">
        <v>118</v>
      </c>
      <c r="X100" s="61" t="s">
        <v>118</v>
      </c>
      <c r="Y100" s="61" t="s">
        <v>118</v>
      </c>
      <c r="Z100" s="61" t="s">
        <v>118</v>
      </c>
      <c r="AA100" s="61" t="s">
        <v>118</v>
      </c>
      <c r="AB100" s="61" t="s">
        <v>118</v>
      </c>
      <c r="AC100" s="61" t="s">
        <v>118</v>
      </c>
      <c r="AD100" s="61" t="s">
        <v>118</v>
      </c>
      <c r="AE100" s="61" t="s">
        <v>118</v>
      </c>
      <c r="AF100" s="61" t="s">
        <v>118</v>
      </c>
      <c r="AG100" s="61" t="s">
        <v>118</v>
      </c>
      <c r="AH100" s="61" t="s">
        <v>118</v>
      </c>
      <c r="AI100" s="61" t="s">
        <v>118</v>
      </c>
      <c r="AJ100" s="61" t="s">
        <v>118</v>
      </c>
      <c r="AK100" s="61" t="s">
        <v>118</v>
      </c>
      <c r="AL100" s="61" t="s">
        <v>118</v>
      </c>
      <c r="AM100" s="61" t="s">
        <v>118</v>
      </c>
      <c r="AN100" s="61" t="s">
        <v>118</v>
      </c>
      <c r="AO100" s="61" t="s">
        <v>118</v>
      </c>
      <c r="AP100" s="61" t="s">
        <v>118</v>
      </c>
      <c r="AQ100" s="61" t="s">
        <v>118</v>
      </c>
      <c r="AR100" s="61" t="s">
        <v>118</v>
      </c>
    </row>
    <row r="101" spans="1:44" ht="12.75">
      <c r="A101" s="67">
        <f t="shared" si="1"/>
        <v>0.05760368663594462</v>
      </c>
      <c r="C101" s="66">
        <v>40422</v>
      </c>
      <c r="D101" s="43">
        <v>13.25</v>
      </c>
      <c r="E101" s="43">
        <v>13.9</v>
      </c>
      <c r="F101" s="43">
        <v>13.23</v>
      </c>
      <c r="G101" s="43">
        <v>13.89</v>
      </c>
      <c r="H101" s="50">
        <v>141700</v>
      </c>
      <c r="I101" s="43">
        <v>13.77</v>
      </c>
      <c r="O101" s="61" t="s">
        <v>118</v>
      </c>
      <c r="P101" s="61" t="s">
        <v>118</v>
      </c>
      <c r="Q101" s="61" t="s">
        <v>118</v>
      </c>
      <c r="R101" s="61" t="s">
        <v>118</v>
      </c>
      <c r="S101" s="61" t="s">
        <v>118</v>
      </c>
      <c r="T101" s="61" t="s">
        <v>118</v>
      </c>
      <c r="U101" s="61" t="s">
        <v>118</v>
      </c>
      <c r="V101" s="61" t="s">
        <v>118</v>
      </c>
      <c r="W101" s="61" t="s">
        <v>118</v>
      </c>
      <c r="X101" s="61" t="s">
        <v>118</v>
      </c>
      <c r="Y101" s="61" t="s">
        <v>118</v>
      </c>
      <c r="Z101" s="61" t="s">
        <v>118</v>
      </c>
      <c r="AA101" s="61" t="s">
        <v>118</v>
      </c>
      <c r="AB101" s="61" t="s">
        <v>118</v>
      </c>
      <c r="AC101" s="61" t="s">
        <v>118</v>
      </c>
      <c r="AD101" s="61" t="s">
        <v>118</v>
      </c>
      <c r="AE101" s="61" t="s">
        <v>118</v>
      </c>
      <c r="AF101" s="61" t="s">
        <v>118</v>
      </c>
      <c r="AG101" s="61" t="s">
        <v>118</v>
      </c>
      <c r="AH101" s="61" t="s">
        <v>118</v>
      </c>
      <c r="AI101" s="61" t="s">
        <v>118</v>
      </c>
      <c r="AJ101" s="61" t="s">
        <v>118</v>
      </c>
      <c r="AK101" s="61" t="s">
        <v>118</v>
      </c>
      <c r="AL101" s="61" t="s">
        <v>118</v>
      </c>
      <c r="AM101" s="61" t="s">
        <v>118</v>
      </c>
      <c r="AN101" s="61" t="s">
        <v>118</v>
      </c>
      <c r="AO101" s="61" t="s">
        <v>118</v>
      </c>
      <c r="AP101" s="61" t="s">
        <v>118</v>
      </c>
      <c r="AQ101" s="61" t="s">
        <v>118</v>
      </c>
      <c r="AR101" s="61" t="s">
        <v>118</v>
      </c>
    </row>
    <row r="102" spans="1:44" ht="12.75">
      <c r="A102" s="67">
        <f t="shared" si="1"/>
        <v>0.01161946259985469</v>
      </c>
      <c r="C102" s="66">
        <v>40452</v>
      </c>
      <c r="D102" s="43">
        <v>13.89</v>
      </c>
      <c r="E102" s="43">
        <v>14.15</v>
      </c>
      <c r="F102" s="43">
        <v>13.68</v>
      </c>
      <c r="G102" s="43">
        <v>13.99</v>
      </c>
      <c r="H102" s="50">
        <v>111600</v>
      </c>
      <c r="I102" s="43">
        <v>13.93</v>
      </c>
      <c r="O102" s="61" t="s">
        <v>118</v>
      </c>
      <c r="P102" s="61" t="s">
        <v>118</v>
      </c>
      <c r="Q102" s="61" t="s">
        <v>118</v>
      </c>
      <c r="R102" s="61" t="s">
        <v>118</v>
      </c>
      <c r="S102" s="61" t="s">
        <v>118</v>
      </c>
      <c r="T102" s="61" t="s">
        <v>118</v>
      </c>
      <c r="U102" s="61" t="s">
        <v>118</v>
      </c>
      <c r="V102" s="61" t="s">
        <v>118</v>
      </c>
      <c r="W102" s="61" t="s">
        <v>118</v>
      </c>
      <c r="X102" s="61" t="s">
        <v>118</v>
      </c>
      <c r="Y102" s="61" t="s">
        <v>118</v>
      </c>
      <c r="Z102" s="61" t="s">
        <v>118</v>
      </c>
      <c r="AA102" s="61" t="s">
        <v>118</v>
      </c>
      <c r="AB102" s="61" t="s">
        <v>118</v>
      </c>
      <c r="AC102" s="61" t="s">
        <v>118</v>
      </c>
      <c r="AD102" s="61" t="s">
        <v>118</v>
      </c>
      <c r="AE102" s="61" t="s">
        <v>118</v>
      </c>
      <c r="AF102" s="61" t="s">
        <v>118</v>
      </c>
      <c r="AG102" s="61" t="s">
        <v>118</v>
      </c>
      <c r="AH102" s="61" t="s">
        <v>118</v>
      </c>
      <c r="AI102" s="61" t="s">
        <v>118</v>
      </c>
      <c r="AJ102" s="61" t="s">
        <v>118</v>
      </c>
      <c r="AK102" s="61" t="s">
        <v>118</v>
      </c>
      <c r="AL102" s="61" t="s">
        <v>118</v>
      </c>
      <c r="AM102" s="61" t="s">
        <v>118</v>
      </c>
      <c r="AN102" s="61" t="s">
        <v>118</v>
      </c>
      <c r="AO102" s="61" t="s">
        <v>118</v>
      </c>
      <c r="AP102" s="61" t="s">
        <v>118</v>
      </c>
      <c r="AQ102" s="61" t="s">
        <v>118</v>
      </c>
      <c r="AR102" s="61" t="s">
        <v>118</v>
      </c>
    </row>
    <row r="103" spans="1:44" ht="12.75">
      <c r="A103" s="67">
        <f t="shared" si="1"/>
        <v>-0.03948312993539116</v>
      </c>
      <c r="C103" s="66">
        <v>40483</v>
      </c>
      <c r="D103" s="43">
        <v>14.01</v>
      </c>
      <c r="E103" s="43">
        <v>14.21</v>
      </c>
      <c r="F103" s="43">
        <v>13.23</v>
      </c>
      <c r="G103" s="43">
        <v>13.38</v>
      </c>
      <c r="H103" s="50">
        <v>127000</v>
      </c>
      <c r="I103" s="43">
        <v>13.38</v>
      </c>
      <c r="O103" s="61" t="s">
        <v>118</v>
      </c>
      <c r="P103" s="61" t="s">
        <v>118</v>
      </c>
      <c r="Q103" s="61" t="s">
        <v>118</v>
      </c>
      <c r="R103" s="61" t="s">
        <v>118</v>
      </c>
      <c r="S103" s="61" t="s">
        <v>118</v>
      </c>
      <c r="T103" s="61" t="s">
        <v>118</v>
      </c>
      <c r="U103" s="61" t="s">
        <v>118</v>
      </c>
      <c r="V103" s="61" t="s">
        <v>118</v>
      </c>
      <c r="W103" s="61" t="s">
        <v>118</v>
      </c>
      <c r="X103" s="61" t="s">
        <v>118</v>
      </c>
      <c r="Y103" s="61" t="s">
        <v>118</v>
      </c>
      <c r="Z103" s="61" t="s">
        <v>118</v>
      </c>
      <c r="AA103" s="61" t="s">
        <v>118</v>
      </c>
      <c r="AB103" s="61" t="s">
        <v>118</v>
      </c>
      <c r="AC103" s="61" t="s">
        <v>118</v>
      </c>
      <c r="AD103" s="61" t="s">
        <v>118</v>
      </c>
      <c r="AE103" s="61" t="s">
        <v>118</v>
      </c>
      <c r="AF103" s="61" t="s">
        <v>118</v>
      </c>
      <c r="AG103" s="61" t="s">
        <v>118</v>
      </c>
      <c r="AH103" s="61" t="s">
        <v>118</v>
      </c>
      <c r="AI103" s="61" t="s">
        <v>118</v>
      </c>
      <c r="AJ103" s="61" t="s">
        <v>118</v>
      </c>
      <c r="AK103" s="61" t="s">
        <v>118</v>
      </c>
      <c r="AL103" s="61" t="s">
        <v>118</v>
      </c>
      <c r="AM103" s="61" t="s">
        <v>118</v>
      </c>
      <c r="AN103" s="61" t="s">
        <v>118</v>
      </c>
      <c r="AO103" s="61" t="s">
        <v>118</v>
      </c>
      <c r="AP103" s="61" t="s">
        <v>118</v>
      </c>
      <c r="AQ103" s="61" t="s">
        <v>118</v>
      </c>
      <c r="AR103" s="61" t="s">
        <v>118</v>
      </c>
    </row>
    <row r="104" spans="1:44" ht="12.75">
      <c r="A104" s="67">
        <f t="shared" si="1"/>
        <v>-0.008221225710015045</v>
      </c>
      <c r="C104" s="66">
        <v>40513</v>
      </c>
      <c r="D104" s="43">
        <v>13.46</v>
      </c>
      <c r="E104" s="43">
        <v>13.54</v>
      </c>
      <c r="F104" s="43">
        <v>13.25</v>
      </c>
      <c r="G104" s="43">
        <v>13.27</v>
      </c>
      <c r="H104" s="50">
        <v>121100</v>
      </c>
      <c r="I104" s="43">
        <v>13.27</v>
      </c>
      <c r="O104" s="61" t="s">
        <v>118</v>
      </c>
      <c r="P104" s="61" t="s">
        <v>118</v>
      </c>
      <c r="Q104" s="61" t="s">
        <v>118</v>
      </c>
      <c r="R104" s="61" t="s">
        <v>118</v>
      </c>
      <c r="S104" s="61" t="s">
        <v>118</v>
      </c>
      <c r="T104" s="61" t="s">
        <v>118</v>
      </c>
      <c r="U104" s="61" t="s">
        <v>118</v>
      </c>
      <c r="V104" s="61" t="s">
        <v>118</v>
      </c>
      <c r="W104" s="61" t="s">
        <v>118</v>
      </c>
      <c r="X104" s="61" t="s">
        <v>118</v>
      </c>
      <c r="Y104" s="61" t="s">
        <v>118</v>
      </c>
      <c r="Z104" s="61" t="s">
        <v>118</v>
      </c>
      <c r="AA104" s="61" t="s">
        <v>118</v>
      </c>
      <c r="AB104" s="61" t="s">
        <v>118</v>
      </c>
      <c r="AC104" s="61" t="s">
        <v>118</v>
      </c>
      <c r="AD104" s="61" t="s">
        <v>118</v>
      </c>
      <c r="AE104" s="61" t="s">
        <v>118</v>
      </c>
      <c r="AF104" s="61" t="s">
        <v>118</v>
      </c>
      <c r="AG104" s="61" t="s">
        <v>118</v>
      </c>
      <c r="AH104" s="61" t="s">
        <v>118</v>
      </c>
      <c r="AI104" s="61" t="s">
        <v>118</v>
      </c>
      <c r="AJ104" s="61" t="s">
        <v>118</v>
      </c>
      <c r="AK104" s="61" t="s">
        <v>118</v>
      </c>
      <c r="AL104" s="61" t="s">
        <v>118</v>
      </c>
      <c r="AM104" s="61" t="s">
        <v>118</v>
      </c>
      <c r="AN104" s="61" t="s">
        <v>118</v>
      </c>
      <c r="AO104" s="61" t="s">
        <v>118</v>
      </c>
      <c r="AP104" s="61" t="s">
        <v>118</v>
      </c>
      <c r="AQ104" s="61" t="s">
        <v>118</v>
      </c>
      <c r="AR104" s="61" t="s">
        <v>118</v>
      </c>
    </row>
    <row r="105" spans="1:44" ht="12.75">
      <c r="A105" s="67">
        <f t="shared" si="1"/>
      </c>
      <c r="C105" s="66" t="s">
        <v>30</v>
      </c>
      <c r="O105" s="61" t="s">
        <v>118</v>
      </c>
      <c r="P105" s="61" t="s">
        <v>118</v>
      </c>
      <c r="Q105" s="61" t="s">
        <v>118</v>
      </c>
      <c r="R105" s="61" t="s">
        <v>118</v>
      </c>
      <c r="S105" s="61" t="s">
        <v>118</v>
      </c>
      <c r="T105" s="61" t="s">
        <v>118</v>
      </c>
      <c r="U105" s="61" t="s">
        <v>118</v>
      </c>
      <c r="V105" s="61" t="s">
        <v>118</v>
      </c>
      <c r="W105" s="61" t="s">
        <v>118</v>
      </c>
      <c r="X105" s="61" t="s">
        <v>118</v>
      </c>
      <c r="Y105" s="61" t="s">
        <v>118</v>
      </c>
      <c r="Z105" s="61" t="s">
        <v>118</v>
      </c>
      <c r="AA105" s="61" t="s">
        <v>118</v>
      </c>
      <c r="AB105" s="61" t="s">
        <v>118</v>
      </c>
      <c r="AC105" s="61" t="s">
        <v>118</v>
      </c>
      <c r="AD105" s="61" t="s">
        <v>118</v>
      </c>
      <c r="AE105" s="61" t="s">
        <v>118</v>
      </c>
      <c r="AF105" s="61" t="s">
        <v>118</v>
      </c>
      <c r="AG105" s="61" t="s">
        <v>118</v>
      </c>
      <c r="AH105" s="61" t="s">
        <v>118</v>
      </c>
      <c r="AI105" s="61" t="s">
        <v>118</v>
      </c>
      <c r="AJ105" s="61" t="s">
        <v>118</v>
      </c>
      <c r="AK105" s="61" t="s">
        <v>118</v>
      </c>
      <c r="AL105" s="61" t="s">
        <v>118</v>
      </c>
      <c r="AM105" s="61" t="s">
        <v>118</v>
      </c>
      <c r="AN105" s="61" t="s">
        <v>118</v>
      </c>
      <c r="AO105" s="61" t="s">
        <v>118</v>
      </c>
      <c r="AP105" s="61" t="s">
        <v>118</v>
      </c>
      <c r="AQ105" s="61" t="s">
        <v>118</v>
      </c>
      <c r="AR105" s="61" t="s">
        <v>118</v>
      </c>
    </row>
    <row r="106" spans="1:44" ht="12.75">
      <c r="A106" s="67">
        <f t="shared" si="1"/>
      </c>
      <c r="C106" s="66"/>
      <c r="O106" s="61" t="s">
        <v>118</v>
      </c>
      <c r="P106" s="61" t="s">
        <v>118</v>
      </c>
      <c r="Q106" s="61" t="s">
        <v>118</v>
      </c>
      <c r="R106" s="61" t="s">
        <v>118</v>
      </c>
      <c r="S106" s="61" t="s">
        <v>118</v>
      </c>
      <c r="T106" s="61" t="s">
        <v>118</v>
      </c>
      <c r="U106" s="61" t="s">
        <v>118</v>
      </c>
      <c r="V106" s="61" t="s">
        <v>118</v>
      </c>
      <c r="W106" s="61" t="s">
        <v>118</v>
      </c>
      <c r="X106" s="61" t="s">
        <v>118</v>
      </c>
      <c r="Y106" s="61" t="s">
        <v>118</v>
      </c>
      <c r="Z106" s="61" t="s">
        <v>118</v>
      </c>
      <c r="AA106" s="61" t="s">
        <v>118</v>
      </c>
      <c r="AB106" s="61" t="s">
        <v>118</v>
      </c>
      <c r="AC106" s="61" t="s">
        <v>118</v>
      </c>
      <c r="AD106" s="61" t="s">
        <v>118</v>
      </c>
      <c r="AE106" s="61" t="s">
        <v>118</v>
      </c>
      <c r="AF106" s="61" t="s">
        <v>118</v>
      </c>
      <c r="AG106" s="61" t="s">
        <v>118</v>
      </c>
      <c r="AH106" s="61" t="s">
        <v>118</v>
      </c>
      <c r="AI106" s="61" t="s">
        <v>118</v>
      </c>
      <c r="AJ106" s="61" t="s">
        <v>118</v>
      </c>
      <c r="AK106" s="61" t="s">
        <v>118</v>
      </c>
      <c r="AL106" s="61" t="s">
        <v>118</v>
      </c>
      <c r="AM106" s="61" t="s">
        <v>118</v>
      </c>
      <c r="AN106" s="61" t="s">
        <v>118</v>
      </c>
      <c r="AO106" s="61" t="s">
        <v>118</v>
      </c>
      <c r="AP106" s="61" t="s">
        <v>118</v>
      </c>
      <c r="AQ106" s="61" t="s">
        <v>118</v>
      </c>
      <c r="AR106" s="61" t="s">
        <v>118</v>
      </c>
    </row>
    <row r="107" spans="1:44" ht="12.75">
      <c r="A107" s="67">
        <f t="shared" si="1"/>
      </c>
      <c r="C107" s="66"/>
      <c r="O107" s="61" t="s">
        <v>118</v>
      </c>
      <c r="P107" s="61" t="s">
        <v>118</v>
      </c>
      <c r="Q107" s="61" t="s">
        <v>118</v>
      </c>
      <c r="R107" s="61" t="s">
        <v>118</v>
      </c>
      <c r="S107" s="61" t="s">
        <v>118</v>
      </c>
      <c r="T107" s="61" t="s">
        <v>118</v>
      </c>
      <c r="U107" s="61" t="s">
        <v>118</v>
      </c>
      <c r="V107" s="61" t="s">
        <v>118</v>
      </c>
      <c r="W107" s="61" t="s">
        <v>118</v>
      </c>
      <c r="X107" s="61" t="s">
        <v>118</v>
      </c>
      <c r="Y107" s="61" t="s">
        <v>118</v>
      </c>
      <c r="Z107" s="61" t="s">
        <v>118</v>
      </c>
      <c r="AA107" s="61" t="s">
        <v>118</v>
      </c>
      <c r="AB107" s="61" t="s">
        <v>118</v>
      </c>
      <c r="AC107" s="61" t="s">
        <v>118</v>
      </c>
      <c r="AD107" s="61" t="s">
        <v>118</v>
      </c>
      <c r="AE107" s="61" t="s">
        <v>118</v>
      </c>
      <c r="AF107" s="61" t="s">
        <v>118</v>
      </c>
      <c r="AG107" s="61" t="s">
        <v>118</v>
      </c>
      <c r="AH107" s="61" t="s">
        <v>118</v>
      </c>
      <c r="AI107" s="61" t="s">
        <v>118</v>
      </c>
      <c r="AJ107" s="61" t="s">
        <v>118</v>
      </c>
      <c r="AK107" s="61" t="s">
        <v>118</v>
      </c>
      <c r="AL107" s="61" t="s">
        <v>118</v>
      </c>
      <c r="AM107" s="61" t="s">
        <v>118</v>
      </c>
      <c r="AN107" s="61" t="s">
        <v>118</v>
      </c>
      <c r="AO107" s="61" t="s">
        <v>118</v>
      </c>
      <c r="AP107" s="61" t="s">
        <v>118</v>
      </c>
      <c r="AQ107" s="61" t="s">
        <v>118</v>
      </c>
      <c r="AR107" s="61" t="s">
        <v>118</v>
      </c>
    </row>
    <row r="108" spans="1:44" ht="12.75">
      <c r="A108" s="67">
        <f t="shared" si="1"/>
      </c>
      <c r="C108" s="66"/>
      <c r="O108" s="61" t="s">
        <v>118</v>
      </c>
      <c r="P108" s="61" t="s">
        <v>118</v>
      </c>
      <c r="Q108" s="61" t="s">
        <v>118</v>
      </c>
      <c r="R108" s="61" t="s">
        <v>118</v>
      </c>
      <c r="S108" s="61" t="s">
        <v>118</v>
      </c>
      <c r="T108" s="61" t="s">
        <v>118</v>
      </c>
      <c r="U108" s="61" t="s">
        <v>118</v>
      </c>
      <c r="V108" s="61" t="s">
        <v>118</v>
      </c>
      <c r="W108" s="61" t="s">
        <v>118</v>
      </c>
      <c r="X108" s="61" t="s">
        <v>118</v>
      </c>
      <c r="Y108" s="61" t="s">
        <v>118</v>
      </c>
      <c r="Z108" s="61" t="s">
        <v>118</v>
      </c>
      <c r="AA108" s="61" t="s">
        <v>118</v>
      </c>
      <c r="AB108" s="61" t="s">
        <v>118</v>
      </c>
      <c r="AC108" s="61" t="s">
        <v>118</v>
      </c>
      <c r="AD108" s="61" t="s">
        <v>118</v>
      </c>
      <c r="AE108" s="61" t="s">
        <v>118</v>
      </c>
      <c r="AF108" s="61" t="s">
        <v>118</v>
      </c>
      <c r="AG108" s="61" t="s">
        <v>118</v>
      </c>
      <c r="AH108" s="61" t="s">
        <v>118</v>
      </c>
      <c r="AI108" s="61" t="s">
        <v>118</v>
      </c>
      <c r="AJ108" s="61" t="s">
        <v>118</v>
      </c>
      <c r="AK108" s="61" t="s">
        <v>118</v>
      </c>
      <c r="AL108" s="61" t="s">
        <v>118</v>
      </c>
      <c r="AM108" s="61" t="s">
        <v>118</v>
      </c>
      <c r="AN108" s="61" t="s">
        <v>118</v>
      </c>
      <c r="AO108" s="61" t="s">
        <v>118</v>
      </c>
      <c r="AP108" s="61" t="s">
        <v>118</v>
      </c>
      <c r="AQ108" s="61" t="s">
        <v>118</v>
      </c>
      <c r="AR108" s="61" t="s">
        <v>118</v>
      </c>
    </row>
    <row r="109" spans="1:44" ht="12.75">
      <c r="A109" s="67">
        <f t="shared" si="1"/>
      </c>
      <c r="C109" s="66"/>
      <c r="O109" s="61" t="s">
        <v>118</v>
      </c>
      <c r="P109" s="61" t="s">
        <v>118</v>
      </c>
      <c r="Q109" s="61" t="s">
        <v>118</v>
      </c>
      <c r="R109" s="61" t="s">
        <v>118</v>
      </c>
      <c r="S109" s="61" t="s">
        <v>118</v>
      </c>
      <c r="T109" s="61" t="s">
        <v>118</v>
      </c>
      <c r="U109" s="61" t="s">
        <v>118</v>
      </c>
      <c r="V109" s="61" t="s">
        <v>118</v>
      </c>
      <c r="W109" s="61" t="s">
        <v>118</v>
      </c>
      <c r="X109" s="61" t="s">
        <v>118</v>
      </c>
      <c r="Y109" s="61" t="s">
        <v>118</v>
      </c>
      <c r="Z109" s="61" t="s">
        <v>118</v>
      </c>
      <c r="AA109" s="61" t="s">
        <v>118</v>
      </c>
      <c r="AB109" s="61" t="s">
        <v>118</v>
      </c>
      <c r="AC109" s="61" t="s">
        <v>118</v>
      </c>
      <c r="AD109" s="61" t="s">
        <v>118</v>
      </c>
      <c r="AE109" s="61" t="s">
        <v>118</v>
      </c>
      <c r="AF109" s="61" t="s">
        <v>118</v>
      </c>
      <c r="AG109" s="61" t="s">
        <v>118</v>
      </c>
      <c r="AH109" s="61" t="s">
        <v>118</v>
      </c>
      <c r="AI109" s="61" t="s">
        <v>118</v>
      </c>
      <c r="AJ109" s="61" t="s">
        <v>118</v>
      </c>
      <c r="AK109" s="61" t="s">
        <v>118</v>
      </c>
      <c r="AL109" s="61" t="s">
        <v>118</v>
      </c>
      <c r="AM109" s="61" t="s">
        <v>118</v>
      </c>
      <c r="AN109" s="61" t="s">
        <v>118</v>
      </c>
      <c r="AO109" s="61" t="s">
        <v>118</v>
      </c>
      <c r="AP109" s="61" t="s">
        <v>118</v>
      </c>
      <c r="AQ109" s="61" t="s">
        <v>118</v>
      </c>
      <c r="AR109" s="61" t="s">
        <v>118</v>
      </c>
    </row>
    <row r="110" spans="1:44" ht="12.75">
      <c r="A110" s="67">
        <f t="shared" si="1"/>
      </c>
      <c r="C110" s="66"/>
      <c r="O110" s="61" t="s">
        <v>118</v>
      </c>
      <c r="P110" s="61" t="s">
        <v>118</v>
      </c>
      <c r="Q110" s="61" t="s">
        <v>118</v>
      </c>
      <c r="R110" s="61" t="s">
        <v>118</v>
      </c>
      <c r="S110" s="61" t="s">
        <v>118</v>
      </c>
      <c r="T110" s="61" t="s">
        <v>118</v>
      </c>
      <c r="U110" s="61" t="s">
        <v>118</v>
      </c>
      <c r="V110" s="61" t="s">
        <v>118</v>
      </c>
      <c r="W110" s="61" t="s">
        <v>118</v>
      </c>
      <c r="X110" s="61" t="s">
        <v>118</v>
      </c>
      <c r="Y110" s="61" t="s">
        <v>118</v>
      </c>
      <c r="Z110" s="61" t="s">
        <v>118</v>
      </c>
      <c r="AA110" s="61" t="s">
        <v>118</v>
      </c>
      <c r="AB110" s="61" t="s">
        <v>118</v>
      </c>
      <c r="AC110" s="61" t="s">
        <v>118</v>
      </c>
      <c r="AD110" s="61" t="s">
        <v>118</v>
      </c>
      <c r="AE110" s="61" t="s">
        <v>118</v>
      </c>
      <c r="AF110" s="61" t="s">
        <v>118</v>
      </c>
      <c r="AG110" s="61" t="s">
        <v>118</v>
      </c>
      <c r="AH110" s="61" t="s">
        <v>118</v>
      </c>
      <c r="AI110" s="61" t="s">
        <v>118</v>
      </c>
      <c r="AJ110" s="61" t="s">
        <v>118</v>
      </c>
      <c r="AK110" s="61" t="s">
        <v>118</v>
      </c>
      <c r="AL110" s="61" t="s">
        <v>118</v>
      </c>
      <c r="AM110" s="61" t="s">
        <v>118</v>
      </c>
      <c r="AN110" s="61" t="s">
        <v>118</v>
      </c>
      <c r="AO110" s="61" t="s">
        <v>118</v>
      </c>
      <c r="AP110" s="61" t="s">
        <v>118</v>
      </c>
      <c r="AQ110" s="61" t="s">
        <v>118</v>
      </c>
      <c r="AR110" s="61" t="s">
        <v>118</v>
      </c>
    </row>
    <row r="111" spans="1:44" ht="12.75">
      <c r="A111" s="67">
        <f t="shared" si="1"/>
      </c>
      <c r="C111" s="66"/>
      <c r="O111" s="61" t="s">
        <v>118</v>
      </c>
      <c r="P111" s="61" t="s">
        <v>118</v>
      </c>
      <c r="Q111" s="61" t="s">
        <v>118</v>
      </c>
      <c r="R111" s="61" t="s">
        <v>118</v>
      </c>
      <c r="S111" s="61" t="s">
        <v>118</v>
      </c>
      <c r="T111" s="61" t="s">
        <v>118</v>
      </c>
      <c r="U111" s="61" t="s">
        <v>118</v>
      </c>
      <c r="V111" s="61" t="s">
        <v>118</v>
      </c>
      <c r="W111" s="61" t="s">
        <v>118</v>
      </c>
      <c r="X111" s="61" t="s">
        <v>118</v>
      </c>
      <c r="Y111" s="61" t="s">
        <v>118</v>
      </c>
      <c r="Z111" s="61" t="s">
        <v>118</v>
      </c>
      <c r="AA111" s="61" t="s">
        <v>118</v>
      </c>
      <c r="AB111" s="61" t="s">
        <v>118</v>
      </c>
      <c r="AC111" s="61" t="s">
        <v>118</v>
      </c>
      <c r="AD111" s="61" t="s">
        <v>118</v>
      </c>
      <c r="AE111" s="61" t="s">
        <v>118</v>
      </c>
      <c r="AF111" s="61" t="s">
        <v>118</v>
      </c>
      <c r="AG111" s="61" t="s">
        <v>118</v>
      </c>
      <c r="AH111" s="61" t="s">
        <v>118</v>
      </c>
      <c r="AI111" s="61" t="s">
        <v>118</v>
      </c>
      <c r="AJ111" s="61" t="s">
        <v>118</v>
      </c>
      <c r="AK111" s="61" t="s">
        <v>118</v>
      </c>
      <c r="AL111" s="61" t="s">
        <v>118</v>
      </c>
      <c r="AM111" s="61" t="s">
        <v>118</v>
      </c>
      <c r="AN111" s="61" t="s">
        <v>118</v>
      </c>
      <c r="AO111" s="61" t="s">
        <v>118</v>
      </c>
      <c r="AP111" s="61" t="s">
        <v>118</v>
      </c>
      <c r="AQ111" s="61" t="s">
        <v>118</v>
      </c>
      <c r="AR111" s="61" t="s">
        <v>118</v>
      </c>
    </row>
    <row r="112" spans="1:44" ht="12.75">
      <c r="A112" s="67">
        <f t="shared" si="1"/>
      </c>
      <c r="C112" s="66"/>
      <c r="O112" s="61" t="s">
        <v>118</v>
      </c>
      <c r="P112" s="61" t="s">
        <v>118</v>
      </c>
      <c r="Q112" s="61" t="s">
        <v>118</v>
      </c>
      <c r="R112" s="61" t="s">
        <v>118</v>
      </c>
      <c r="S112" s="61" t="s">
        <v>118</v>
      </c>
      <c r="T112" s="61" t="s">
        <v>118</v>
      </c>
      <c r="U112" s="61" t="s">
        <v>118</v>
      </c>
      <c r="V112" s="61" t="s">
        <v>118</v>
      </c>
      <c r="W112" s="61" t="s">
        <v>118</v>
      </c>
      <c r="X112" s="61" t="s">
        <v>118</v>
      </c>
      <c r="Y112" s="61" t="s">
        <v>118</v>
      </c>
      <c r="Z112" s="61" t="s">
        <v>118</v>
      </c>
      <c r="AA112" s="61" t="s">
        <v>118</v>
      </c>
      <c r="AB112" s="61" t="s">
        <v>118</v>
      </c>
      <c r="AC112" s="61" t="s">
        <v>118</v>
      </c>
      <c r="AD112" s="61" t="s">
        <v>118</v>
      </c>
      <c r="AE112" s="61" t="s">
        <v>118</v>
      </c>
      <c r="AF112" s="61" t="s">
        <v>118</v>
      </c>
      <c r="AG112" s="61" t="s">
        <v>118</v>
      </c>
      <c r="AH112" s="61" t="s">
        <v>118</v>
      </c>
      <c r="AI112" s="61" t="s">
        <v>118</v>
      </c>
      <c r="AJ112" s="61" t="s">
        <v>118</v>
      </c>
      <c r="AK112" s="61" t="s">
        <v>118</v>
      </c>
      <c r="AL112" s="61" t="s">
        <v>118</v>
      </c>
      <c r="AM112" s="61" t="s">
        <v>118</v>
      </c>
      <c r="AN112" s="61" t="s">
        <v>118</v>
      </c>
      <c r="AO112" s="61" t="s">
        <v>118</v>
      </c>
      <c r="AP112" s="61" t="s">
        <v>118</v>
      </c>
      <c r="AQ112" s="61" t="s">
        <v>118</v>
      </c>
      <c r="AR112" s="61" t="s">
        <v>118</v>
      </c>
    </row>
    <row r="113" spans="1:44" ht="12.75">
      <c r="A113" s="67">
        <f t="shared" si="1"/>
      </c>
      <c r="C113" s="66"/>
      <c r="O113" s="61" t="s">
        <v>118</v>
      </c>
      <c r="P113" s="61" t="s">
        <v>118</v>
      </c>
      <c r="Q113" s="61" t="s">
        <v>118</v>
      </c>
      <c r="R113" s="61" t="s">
        <v>118</v>
      </c>
      <c r="S113" s="61" t="s">
        <v>118</v>
      </c>
      <c r="T113" s="61" t="s">
        <v>118</v>
      </c>
      <c r="U113" s="61" t="s">
        <v>118</v>
      </c>
      <c r="V113" s="61" t="s">
        <v>118</v>
      </c>
      <c r="W113" s="61" t="s">
        <v>118</v>
      </c>
      <c r="X113" s="61" t="s">
        <v>118</v>
      </c>
      <c r="Y113" s="61" t="s">
        <v>118</v>
      </c>
      <c r="Z113" s="61" t="s">
        <v>118</v>
      </c>
      <c r="AA113" s="61" t="s">
        <v>118</v>
      </c>
      <c r="AB113" s="61" t="s">
        <v>118</v>
      </c>
      <c r="AC113" s="61" t="s">
        <v>118</v>
      </c>
      <c r="AD113" s="61" t="s">
        <v>118</v>
      </c>
      <c r="AE113" s="61" t="s">
        <v>118</v>
      </c>
      <c r="AF113" s="61" t="s">
        <v>118</v>
      </c>
      <c r="AG113" s="61" t="s">
        <v>118</v>
      </c>
      <c r="AH113" s="61" t="s">
        <v>118</v>
      </c>
      <c r="AI113" s="61" t="s">
        <v>118</v>
      </c>
      <c r="AJ113" s="61" t="s">
        <v>118</v>
      </c>
      <c r="AK113" s="61" t="s">
        <v>118</v>
      </c>
      <c r="AL113" s="61" t="s">
        <v>118</v>
      </c>
      <c r="AM113" s="61" t="s">
        <v>118</v>
      </c>
      <c r="AN113" s="61" t="s">
        <v>118</v>
      </c>
      <c r="AO113" s="61" t="s">
        <v>118</v>
      </c>
      <c r="AP113" s="61" t="s">
        <v>118</v>
      </c>
      <c r="AQ113" s="61" t="s">
        <v>118</v>
      </c>
      <c r="AR113" s="61" t="s">
        <v>118</v>
      </c>
    </row>
    <row r="114" spans="1:44" ht="12.75">
      <c r="A114" s="67">
        <f t="shared" si="1"/>
      </c>
      <c r="C114" s="66"/>
      <c r="O114" s="61" t="s">
        <v>118</v>
      </c>
      <c r="P114" s="61" t="s">
        <v>118</v>
      </c>
      <c r="Q114" s="61" t="s">
        <v>118</v>
      </c>
      <c r="R114" s="61" t="s">
        <v>118</v>
      </c>
      <c r="S114" s="61" t="s">
        <v>118</v>
      </c>
      <c r="T114" s="61" t="s">
        <v>118</v>
      </c>
      <c r="U114" s="61" t="s">
        <v>118</v>
      </c>
      <c r="V114" s="61" t="s">
        <v>118</v>
      </c>
      <c r="W114" s="61" t="s">
        <v>118</v>
      </c>
      <c r="X114" s="61" t="s">
        <v>118</v>
      </c>
      <c r="Y114" s="61" t="s">
        <v>118</v>
      </c>
      <c r="Z114" s="61" t="s">
        <v>118</v>
      </c>
      <c r="AA114" s="61" t="s">
        <v>118</v>
      </c>
      <c r="AB114" s="61" t="s">
        <v>118</v>
      </c>
      <c r="AC114" s="61" t="s">
        <v>118</v>
      </c>
      <c r="AD114" s="61" t="s">
        <v>118</v>
      </c>
      <c r="AE114" s="61" t="s">
        <v>118</v>
      </c>
      <c r="AF114" s="61" t="s">
        <v>118</v>
      </c>
      <c r="AG114" s="61" t="s">
        <v>118</v>
      </c>
      <c r="AH114" s="61" t="s">
        <v>118</v>
      </c>
      <c r="AI114" s="61" t="s">
        <v>118</v>
      </c>
      <c r="AJ114" s="61" t="s">
        <v>118</v>
      </c>
      <c r="AK114" s="61" t="s">
        <v>118</v>
      </c>
      <c r="AL114" s="61" t="s">
        <v>118</v>
      </c>
      <c r="AM114" s="61" t="s">
        <v>118</v>
      </c>
      <c r="AN114" s="61" t="s">
        <v>118</v>
      </c>
      <c r="AO114" s="61" t="s">
        <v>118</v>
      </c>
      <c r="AP114" s="61" t="s">
        <v>118</v>
      </c>
      <c r="AQ114" s="61" t="s">
        <v>118</v>
      </c>
      <c r="AR114" s="61" t="s">
        <v>118</v>
      </c>
    </row>
    <row r="115" spans="1:44" ht="12.75">
      <c r="A115" s="67">
        <f t="shared" si="1"/>
      </c>
      <c r="C115" s="66"/>
      <c r="O115" s="61" t="s">
        <v>118</v>
      </c>
      <c r="P115" s="61" t="s">
        <v>118</v>
      </c>
      <c r="Q115" s="61" t="s">
        <v>118</v>
      </c>
      <c r="R115" s="61" t="s">
        <v>118</v>
      </c>
      <c r="S115" s="61" t="s">
        <v>118</v>
      </c>
      <c r="T115" s="61" t="s">
        <v>118</v>
      </c>
      <c r="U115" s="61" t="s">
        <v>118</v>
      </c>
      <c r="V115" s="61" t="s">
        <v>118</v>
      </c>
      <c r="W115" s="61" t="s">
        <v>118</v>
      </c>
      <c r="X115" s="61" t="s">
        <v>118</v>
      </c>
      <c r="Y115" s="61" t="s">
        <v>118</v>
      </c>
      <c r="Z115" s="61" t="s">
        <v>118</v>
      </c>
      <c r="AA115" s="61" t="s">
        <v>118</v>
      </c>
      <c r="AB115" s="61" t="s">
        <v>118</v>
      </c>
      <c r="AC115" s="61" t="s">
        <v>118</v>
      </c>
      <c r="AD115" s="61" t="s">
        <v>118</v>
      </c>
      <c r="AE115" s="61" t="s">
        <v>118</v>
      </c>
      <c r="AF115" s="61" t="s">
        <v>118</v>
      </c>
      <c r="AG115" s="61" t="s">
        <v>118</v>
      </c>
      <c r="AH115" s="61" t="s">
        <v>118</v>
      </c>
      <c r="AI115" s="61" t="s">
        <v>118</v>
      </c>
      <c r="AJ115" s="61" t="s">
        <v>118</v>
      </c>
      <c r="AK115" s="61" t="s">
        <v>118</v>
      </c>
      <c r="AL115" s="61" t="s">
        <v>118</v>
      </c>
      <c r="AM115" s="61" t="s">
        <v>118</v>
      </c>
      <c r="AN115" s="61" t="s">
        <v>118</v>
      </c>
      <c r="AO115" s="61" t="s">
        <v>118</v>
      </c>
      <c r="AP115" s="61" t="s">
        <v>118</v>
      </c>
      <c r="AQ115" s="61" t="s">
        <v>118</v>
      </c>
      <c r="AR115" s="61" t="s">
        <v>118</v>
      </c>
    </row>
    <row r="116" spans="1:44" ht="12.75">
      <c r="A116" s="67">
        <f t="shared" si="1"/>
      </c>
      <c r="C116" s="66"/>
      <c r="O116" s="61" t="s">
        <v>118</v>
      </c>
      <c r="P116" s="61" t="s">
        <v>118</v>
      </c>
      <c r="Q116" s="61" t="s">
        <v>118</v>
      </c>
      <c r="R116" s="61" t="s">
        <v>118</v>
      </c>
      <c r="S116" s="61" t="s">
        <v>118</v>
      </c>
      <c r="T116" s="61" t="s">
        <v>118</v>
      </c>
      <c r="U116" s="61" t="s">
        <v>118</v>
      </c>
      <c r="V116" s="61" t="s">
        <v>118</v>
      </c>
      <c r="W116" s="61" t="s">
        <v>118</v>
      </c>
      <c r="X116" s="61" t="s">
        <v>118</v>
      </c>
      <c r="Y116" s="61" t="s">
        <v>118</v>
      </c>
      <c r="Z116" s="61" t="s">
        <v>118</v>
      </c>
      <c r="AA116" s="61" t="s">
        <v>118</v>
      </c>
      <c r="AB116" s="61" t="s">
        <v>118</v>
      </c>
      <c r="AC116" s="61" t="s">
        <v>118</v>
      </c>
      <c r="AD116" s="61" t="s">
        <v>118</v>
      </c>
      <c r="AE116" s="61" t="s">
        <v>118</v>
      </c>
      <c r="AF116" s="61" t="s">
        <v>118</v>
      </c>
      <c r="AG116" s="61" t="s">
        <v>118</v>
      </c>
      <c r="AH116" s="61" t="s">
        <v>118</v>
      </c>
      <c r="AI116" s="61" t="s">
        <v>118</v>
      </c>
      <c r="AJ116" s="61" t="s">
        <v>118</v>
      </c>
      <c r="AK116" s="61" t="s">
        <v>118</v>
      </c>
      <c r="AL116" s="61" t="s">
        <v>118</v>
      </c>
      <c r="AM116" s="61" t="s">
        <v>118</v>
      </c>
      <c r="AN116" s="61" t="s">
        <v>118</v>
      </c>
      <c r="AO116" s="61" t="s">
        <v>118</v>
      </c>
      <c r="AP116" s="61" t="s">
        <v>118</v>
      </c>
      <c r="AQ116" s="61" t="s">
        <v>118</v>
      </c>
      <c r="AR116" s="61" t="s">
        <v>118</v>
      </c>
    </row>
    <row r="117" spans="1:44" ht="12.75">
      <c r="A117" s="67">
        <f t="shared" si="1"/>
      </c>
      <c r="C117" s="66"/>
      <c r="O117" s="61" t="s">
        <v>118</v>
      </c>
      <c r="P117" s="61" t="s">
        <v>118</v>
      </c>
      <c r="Q117" s="61" t="s">
        <v>118</v>
      </c>
      <c r="R117" s="61" t="s">
        <v>118</v>
      </c>
      <c r="S117" s="61" t="s">
        <v>118</v>
      </c>
      <c r="T117" s="61" t="s">
        <v>118</v>
      </c>
      <c r="U117" s="61" t="s">
        <v>118</v>
      </c>
      <c r="V117" s="61" t="s">
        <v>118</v>
      </c>
      <c r="W117" s="61" t="s">
        <v>118</v>
      </c>
      <c r="X117" s="61" t="s">
        <v>118</v>
      </c>
      <c r="Y117" s="61" t="s">
        <v>118</v>
      </c>
      <c r="Z117" s="61" t="s">
        <v>118</v>
      </c>
      <c r="AA117" s="61" t="s">
        <v>118</v>
      </c>
      <c r="AB117" s="61" t="s">
        <v>118</v>
      </c>
      <c r="AC117" s="61" t="s">
        <v>118</v>
      </c>
      <c r="AD117" s="61" t="s">
        <v>118</v>
      </c>
      <c r="AE117" s="61" t="s">
        <v>118</v>
      </c>
      <c r="AF117" s="61" t="s">
        <v>118</v>
      </c>
      <c r="AG117" s="61" t="s">
        <v>118</v>
      </c>
      <c r="AH117" s="61" t="s">
        <v>118</v>
      </c>
      <c r="AI117" s="61" t="s">
        <v>118</v>
      </c>
      <c r="AJ117" s="61" t="s">
        <v>118</v>
      </c>
      <c r="AK117" s="61" t="s">
        <v>118</v>
      </c>
      <c r="AL117" s="61" t="s">
        <v>118</v>
      </c>
      <c r="AM117" s="61" t="s">
        <v>118</v>
      </c>
      <c r="AN117" s="61" t="s">
        <v>118</v>
      </c>
      <c r="AO117" s="61" t="s">
        <v>118</v>
      </c>
      <c r="AP117" s="61" t="s">
        <v>118</v>
      </c>
      <c r="AQ117" s="61" t="s">
        <v>118</v>
      </c>
      <c r="AR117" s="61" t="s">
        <v>118</v>
      </c>
    </row>
    <row r="118" spans="1:44" ht="12.75">
      <c r="A118" s="67">
        <f t="shared" si="1"/>
      </c>
      <c r="C118" s="66"/>
      <c r="O118" s="61" t="s">
        <v>118</v>
      </c>
      <c r="P118" s="61" t="s">
        <v>118</v>
      </c>
      <c r="Q118" s="61" t="s">
        <v>118</v>
      </c>
      <c r="R118" s="61" t="s">
        <v>118</v>
      </c>
      <c r="S118" s="61" t="s">
        <v>118</v>
      </c>
      <c r="T118" s="61" t="s">
        <v>118</v>
      </c>
      <c r="U118" s="61" t="s">
        <v>118</v>
      </c>
      <c r="V118" s="61" t="s">
        <v>118</v>
      </c>
      <c r="W118" s="61" t="s">
        <v>118</v>
      </c>
      <c r="X118" s="61" t="s">
        <v>118</v>
      </c>
      <c r="Y118" s="61" t="s">
        <v>118</v>
      </c>
      <c r="Z118" s="61" t="s">
        <v>118</v>
      </c>
      <c r="AA118" s="61" t="s">
        <v>118</v>
      </c>
      <c r="AB118" s="61" t="s">
        <v>118</v>
      </c>
      <c r="AC118" s="61" t="s">
        <v>118</v>
      </c>
      <c r="AD118" s="61" t="s">
        <v>118</v>
      </c>
      <c r="AE118" s="61" t="s">
        <v>118</v>
      </c>
      <c r="AF118" s="61" t="s">
        <v>118</v>
      </c>
      <c r="AG118" s="61" t="s">
        <v>118</v>
      </c>
      <c r="AH118" s="61" t="s">
        <v>118</v>
      </c>
      <c r="AI118" s="61" t="s">
        <v>118</v>
      </c>
      <c r="AJ118" s="61" t="s">
        <v>118</v>
      </c>
      <c r="AK118" s="61" t="s">
        <v>118</v>
      </c>
      <c r="AL118" s="61" t="s">
        <v>118</v>
      </c>
      <c r="AM118" s="61" t="s">
        <v>118</v>
      </c>
      <c r="AN118" s="61" t="s">
        <v>118</v>
      </c>
      <c r="AO118" s="61" t="s">
        <v>118</v>
      </c>
      <c r="AP118" s="61" t="s">
        <v>118</v>
      </c>
      <c r="AQ118" s="61" t="s">
        <v>118</v>
      </c>
      <c r="AR118" s="61" t="s">
        <v>118</v>
      </c>
    </row>
    <row r="119" spans="1:44" ht="12.75">
      <c r="A119" s="67">
        <f t="shared" si="1"/>
      </c>
      <c r="C119" s="66"/>
      <c r="O119" s="61" t="s">
        <v>118</v>
      </c>
      <c r="P119" s="61" t="s">
        <v>118</v>
      </c>
      <c r="Q119" s="61" t="s">
        <v>118</v>
      </c>
      <c r="R119" s="61" t="s">
        <v>118</v>
      </c>
      <c r="S119" s="61" t="s">
        <v>118</v>
      </c>
      <c r="T119" s="61" t="s">
        <v>118</v>
      </c>
      <c r="U119" s="61" t="s">
        <v>118</v>
      </c>
      <c r="V119" s="61" t="s">
        <v>118</v>
      </c>
      <c r="W119" s="61" t="s">
        <v>118</v>
      </c>
      <c r="X119" s="61" t="s">
        <v>118</v>
      </c>
      <c r="Y119" s="61" t="s">
        <v>118</v>
      </c>
      <c r="Z119" s="61" t="s">
        <v>118</v>
      </c>
      <c r="AA119" s="61" t="s">
        <v>118</v>
      </c>
      <c r="AB119" s="61" t="s">
        <v>118</v>
      </c>
      <c r="AC119" s="61" t="s">
        <v>118</v>
      </c>
      <c r="AD119" s="61" t="s">
        <v>118</v>
      </c>
      <c r="AE119" s="61" t="s">
        <v>118</v>
      </c>
      <c r="AF119" s="61" t="s">
        <v>118</v>
      </c>
      <c r="AG119" s="61" t="s">
        <v>118</v>
      </c>
      <c r="AH119" s="61" t="s">
        <v>118</v>
      </c>
      <c r="AI119" s="61" t="s">
        <v>118</v>
      </c>
      <c r="AJ119" s="61" t="s">
        <v>118</v>
      </c>
      <c r="AK119" s="61" t="s">
        <v>118</v>
      </c>
      <c r="AL119" s="61" t="s">
        <v>118</v>
      </c>
      <c r="AM119" s="61" t="s">
        <v>118</v>
      </c>
      <c r="AN119" s="61" t="s">
        <v>118</v>
      </c>
      <c r="AO119" s="61" t="s">
        <v>118</v>
      </c>
      <c r="AP119" s="61" t="s">
        <v>118</v>
      </c>
      <c r="AQ119" s="61" t="s">
        <v>118</v>
      </c>
      <c r="AR119" s="61" t="s">
        <v>118</v>
      </c>
    </row>
    <row r="120" spans="1:44" ht="12.75">
      <c r="A120" s="67">
        <f t="shared" si="1"/>
      </c>
      <c r="C120" s="66"/>
      <c r="O120" s="61" t="s">
        <v>118</v>
      </c>
      <c r="P120" s="61" t="s">
        <v>118</v>
      </c>
      <c r="Q120" s="61" t="s">
        <v>118</v>
      </c>
      <c r="R120" s="61" t="s">
        <v>118</v>
      </c>
      <c r="S120" s="61" t="s">
        <v>118</v>
      </c>
      <c r="T120" s="61" t="s">
        <v>118</v>
      </c>
      <c r="U120" s="61" t="s">
        <v>118</v>
      </c>
      <c r="V120" s="61" t="s">
        <v>118</v>
      </c>
      <c r="W120" s="61" t="s">
        <v>118</v>
      </c>
      <c r="X120" s="61" t="s">
        <v>118</v>
      </c>
      <c r="Y120" s="61" t="s">
        <v>118</v>
      </c>
      <c r="Z120" s="61" t="s">
        <v>118</v>
      </c>
      <c r="AA120" s="61" t="s">
        <v>118</v>
      </c>
      <c r="AB120" s="61" t="s">
        <v>118</v>
      </c>
      <c r="AC120" s="61" t="s">
        <v>118</v>
      </c>
      <c r="AD120" s="61" t="s">
        <v>118</v>
      </c>
      <c r="AE120" s="61" t="s">
        <v>118</v>
      </c>
      <c r="AF120" s="61" t="s">
        <v>118</v>
      </c>
      <c r="AG120" s="61" t="s">
        <v>118</v>
      </c>
      <c r="AH120" s="61" t="s">
        <v>118</v>
      </c>
      <c r="AI120" s="61" t="s">
        <v>118</v>
      </c>
      <c r="AJ120" s="61" t="s">
        <v>118</v>
      </c>
      <c r="AK120" s="61" t="s">
        <v>118</v>
      </c>
      <c r="AL120" s="61" t="s">
        <v>118</v>
      </c>
      <c r="AM120" s="61" t="s">
        <v>118</v>
      </c>
      <c r="AN120" s="61" t="s">
        <v>118</v>
      </c>
      <c r="AO120" s="61" t="s">
        <v>118</v>
      </c>
      <c r="AP120" s="61" t="s">
        <v>118</v>
      </c>
      <c r="AQ120" s="61" t="s">
        <v>118</v>
      </c>
      <c r="AR120" s="61" t="s">
        <v>118</v>
      </c>
    </row>
    <row r="121" spans="1:44" ht="12.75">
      <c r="A121" s="67">
        <f t="shared" si="1"/>
      </c>
      <c r="C121" s="66"/>
      <c r="O121" s="61" t="s">
        <v>118</v>
      </c>
      <c r="P121" s="61" t="s">
        <v>118</v>
      </c>
      <c r="Q121" s="61" t="s">
        <v>118</v>
      </c>
      <c r="R121" s="61" t="s">
        <v>118</v>
      </c>
      <c r="S121" s="61" t="s">
        <v>118</v>
      </c>
      <c r="T121" s="61" t="s">
        <v>118</v>
      </c>
      <c r="U121" s="61" t="s">
        <v>118</v>
      </c>
      <c r="V121" s="61" t="s">
        <v>118</v>
      </c>
      <c r="W121" s="61" t="s">
        <v>118</v>
      </c>
      <c r="X121" s="61" t="s">
        <v>118</v>
      </c>
      <c r="Y121" s="61" t="s">
        <v>118</v>
      </c>
      <c r="Z121" s="61" t="s">
        <v>118</v>
      </c>
      <c r="AA121" s="61" t="s">
        <v>118</v>
      </c>
      <c r="AB121" s="61" t="s">
        <v>118</v>
      </c>
      <c r="AC121" s="61" t="s">
        <v>118</v>
      </c>
      <c r="AD121" s="61" t="s">
        <v>118</v>
      </c>
      <c r="AE121" s="61" t="s">
        <v>118</v>
      </c>
      <c r="AF121" s="61" t="s">
        <v>118</v>
      </c>
      <c r="AG121" s="61" t="s">
        <v>118</v>
      </c>
      <c r="AH121" s="61" t="s">
        <v>118</v>
      </c>
      <c r="AI121" s="61" t="s">
        <v>118</v>
      </c>
      <c r="AJ121" s="61" t="s">
        <v>118</v>
      </c>
      <c r="AK121" s="61" t="s">
        <v>118</v>
      </c>
      <c r="AL121" s="61" t="s">
        <v>118</v>
      </c>
      <c r="AM121" s="61" t="s">
        <v>118</v>
      </c>
      <c r="AN121" s="61" t="s">
        <v>118</v>
      </c>
      <c r="AO121" s="61" t="s">
        <v>118</v>
      </c>
      <c r="AP121" s="61" t="s">
        <v>118</v>
      </c>
      <c r="AQ121" s="61" t="s">
        <v>118</v>
      </c>
      <c r="AR121" s="61" t="s">
        <v>118</v>
      </c>
    </row>
    <row r="122" spans="1:44" ht="12.75">
      <c r="A122" s="67">
        <f t="shared" si="1"/>
      </c>
      <c r="C122" s="66"/>
      <c r="O122" s="61" t="s">
        <v>118</v>
      </c>
      <c r="P122" s="61" t="s">
        <v>118</v>
      </c>
      <c r="Q122" s="61" t="s">
        <v>118</v>
      </c>
      <c r="R122" s="61" t="s">
        <v>118</v>
      </c>
      <c r="S122" s="61" t="s">
        <v>118</v>
      </c>
      <c r="T122" s="61" t="s">
        <v>118</v>
      </c>
      <c r="U122" s="61" t="s">
        <v>118</v>
      </c>
      <c r="V122" s="61" t="s">
        <v>118</v>
      </c>
      <c r="W122" s="61" t="s">
        <v>118</v>
      </c>
      <c r="X122" s="61" t="s">
        <v>118</v>
      </c>
      <c r="Y122" s="61" t="s">
        <v>118</v>
      </c>
      <c r="Z122" s="61" t="s">
        <v>118</v>
      </c>
      <c r="AA122" s="61" t="s">
        <v>118</v>
      </c>
      <c r="AB122" s="61" t="s">
        <v>118</v>
      </c>
      <c r="AC122" s="61" t="s">
        <v>118</v>
      </c>
      <c r="AD122" s="61" t="s">
        <v>118</v>
      </c>
      <c r="AE122" s="61" t="s">
        <v>118</v>
      </c>
      <c r="AF122" s="61" t="s">
        <v>118</v>
      </c>
      <c r="AG122" s="61" t="s">
        <v>118</v>
      </c>
      <c r="AH122" s="61" t="s">
        <v>118</v>
      </c>
      <c r="AI122" s="61" t="s">
        <v>118</v>
      </c>
      <c r="AJ122" s="61" t="s">
        <v>118</v>
      </c>
      <c r="AK122" s="61" t="s">
        <v>118</v>
      </c>
      <c r="AL122" s="61" t="s">
        <v>118</v>
      </c>
      <c r="AM122" s="61" t="s">
        <v>118</v>
      </c>
      <c r="AN122" s="61" t="s">
        <v>118</v>
      </c>
      <c r="AO122" s="61" t="s">
        <v>118</v>
      </c>
      <c r="AP122" s="61" t="s">
        <v>118</v>
      </c>
      <c r="AQ122" s="61" t="s">
        <v>118</v>
      </c>
      <c r="AR122" s="61" t="s">
        <v>118</v>
      </c>
    </row>
    <row r="123" spans="1:44" ht="12.75">
      <c r="A123" s="67">
        <f t="shared" si="1"/>
      </c>
      <c r="C123" s="66"/>
      <c r="O123" s="61" t="s">
        <v>118</v>
      </c>
      <c r="P123" s="61" t="s">
        <v>118</v>
      </c>
      <c r="Q123" s="61" t="s">
        <v>118</v>
      </c>
      <c r="R123" s="61" t="s">
        <v>118</v>
      </c>
      <c r="S123" s="61" t="s">
        <v>118</v>
      </c>
      <c r="T123" s="61" t="s">
        <v>118</v>
      </c>
      <c r="U123" s="61" t="s">
        <v>118</v>
      </c>
      <c r="V123" s="61" t="s">
        <v>118</v>
      </c>
      <c r="W123" s="61" t="s">
        <v>118</v>
      </c>
      <c r="X123" s="61" t="s">
        <v>118</v>
      </c>
      <c r="Y123" s="61" t="s">
        <v>118</v>
      </c>
      <c r="Z123" s="61" t="s">
        <v>118</v>
      </c>
      <c r="AA123" s="61" t="s">
        <v>118</v>
      </c>
      <c r="AB123" s="61" t="s">
        <v>118</v>
      </c>
      <c r="AC123" s="61" t="s">
        <v>118</v>
      </c>
      <c r="AD123" s="61" t="s">
        <v>118</v>
      </c>
      <c r="AE123" s="61" t="s">
        <v>118</v>
      </c>
      <c r="AF123" s="61" t="s">
        <v>118</v>
      </c>
      <c r="AG123" s="61" t="s">
        <v>118</v>
      </c>
      <c r="AH123" s="61" t="s">
        <v>118</v>
      </c>
      <c r="AI123" s="61" t="s">
        <v>118</v>
      </c>
      <c r="AJ123" s="61" t="s">
        <v>118</v>
      </c>
      <c r="AK123" s="61" t="s">
        <v>118</v>
      </c>
      <c r="AL123" s="61" t="s">
        <v>118</v>
      </c>
      <c r="AM123" s="61" t="s">
        <v>118</v>
      </c>
      <c r="AN123" s="61" t="s">
        <v>118</v>
      </c>
      <c r="AO123" s="61" t="s">
        <v>118</v>
      </c>
      <c r="AP123" s="61" t="s">
        <v>118</v>
      </c>
      <c r="AQ123" s="61" t="s">
        <v>118</v>
      </c>
      <c r="AR123" s="61" t="s">
        <v>118</v>
      </c>
    </row>
    <row r="124" spans="1:44" ht="12.75">
      <c r="A124" s="67">
        <f t="shared" si="1"/>
      </c>
      <c r="C124" s="66"/>
      <c r="O124" s="61" t="s">
        <v>118</v>
      </c>
      <c r="P124" s="61" t="s">
        <v>118</v>
      </c>
      <c r="Q124" s="61" t="s">
        <v>118</v>
      </c>
      <c r="R124" s="61" t="s">
        <v>118</v>
      </c>
      <c r="S124" s="61" t="s">
        <v>118</v>
      </c>
      <c r="T124" s="61" t="s">
        <v>118</v>
      </c>
      <c r="U124" s="61" t="s">
        <v>118</v>
      </c>
      <c r="V124" s="61" t="s">
        <v>118</v>
      </c>
      <c r="W124" s="61" t="s">
        <v>118</v>
      </c>
      <c r="X124" s="61" t="s">
        <v>118</v>
      </c>
      <c r="Y124" s="61" t="s">
        <v>118</v>
      </c>
      <c r="Z124" s="61" t="s">
        <v>118</v>
      </c>
      <c r="AA124" s="61" t="s">
        <v>118</v>
      </c>
      <c r="AB124" s="61" t="s">
        <v>118</v>
      </c>
      <c r="AC124" s="61" t="s">
        <v>118</v>
      </c>
      <c r="AD124" s="61" t="s">
        <v>118</v>
      </c>
      <c r="AE124" s="61" t="s">
        <v>118</v>
      </c>
      <c r="AF124" s="61" t="s">
        <v>118</v>
      </c>
      <c r="AG124" s="61" t="s">
        <v>118</v>
      </c>
      <c r="AH124" s="61" t="s">
        <v>118</v>
      </c>
      <c r="AI124" s="61" t="s">
        <v>118</v>
      </c>
      <c r="AJ124" s="61" t="s">
        <v>118</v>
      </c>
      <c r="AK124" s="61" t="s">
        <v>118</v>
      </c>
      <c r="AL124" s="61" t="s">
        <v>118</v>
      </c>
      <c r="AM124" s="61" t="s">
        <v>118</v>
      </c>
      <c r="AN124" s="61" t="s">
        <v>118</v>
      </c>
      <c r="AO124" s="61" t="s">
        <v>118</v>
      </c>
      <c r="AP124" s="61" t="s">
        <v>118</v>
      </c>
      <c r="AQ124" s="61" t="s">
        <v>118</v>
      </c>
      <c r="AR124" s="61" t="s">
        <v>118</v>
      </c>
    </row>
    <row r="125" spans="1:44" ht="12.75">
      <c r="A125" s="67">
        <f t="shared" si="1"/>
      </c>
      <c r="C125" s="66"/>
      <c r="O125" s="61" t="s">
        <v>118</v>
      </c>
      <c r="P125" s="61" t="s">
        <v>118</v>
      </c>
      <c r="Q125" s="61" t="s">
        <v>118</v>
      </c>
      <c r="R125" s="61" t="s">
        <v>118</v>
      </c>
      <c r="S125" s="61" t="s">
        <v>118</v>
      </c>
      <c r="T125" s="61" t="s">
        <v>118</v>
      </c>
      <c r="U125" s="61" t="s">
        <v>118</v>
      </c>
      <c r="V125" s="61" t="s">
        <v>118</v>
      </c>
      <c r="W125" s="61" t="s">
        <v>118</v>
      </c>
      <c r="X125" s="61" t="s">
        <v>118</v>
      </c>
      <c r="Y125" s="61" t="s">
        <v>118</v>
      </c>
      <c r="Z125" s="61" t="s">
        <v>118</v>
      </c>
      <c r="AA125" s="61" t="s">
        <v>118</v>
      </c>
      <c r="AB125" s="61" t="s">
        <v>118</v>
      </c>
      <c r="AC125" s="61" t="s">
        <v>118</v>
      </c>
      <c r="AD125" s="61" t="s">
        <v>118</v>
      </c>
      <c r="AE125" s="61" t="s">
        <v>118</v>
      </c>
      <c r="AF125" s="61" t="s">
        <v>118</v>
      </c>
      <c r="AG125" s="61" t="s">
        <v>118</v>
      </c>
      <c r="AH125" s="61" t="s">
        <v>118</v>
      </c>
      <c r="AI125" s="61" t="s">
        <v>118</v>
      </c>
      <c r="AJ125" s="61" t="s">
        <v>118</v>
      </c>
      <c r="AK125" s="61" t="s">
        <v>118</v>
      </c>
      <c r="AL125" s="61" t="s">
        <v>118</v>
      </c>
      <c r="AM125" s="61" t="s">
        <v>118</v>
      </c>
      <c r="AN125" s="61" t="s">
        <v>118</v>
      </c>
      <c r="AO125" s="61" t="s">
        <v>118</v>
      </c>
      <c r="AP125" s="61" t="s">
        <v>118</v>
      </c>
      <c r="AQ125" s="61" t="s">
        <v>118</v>
      </c>
      <c r="AR125" s="61" t="s">
        <v>118</v>
      </c>
    </row>
    <row r="126" spans="1:44" ht="12.75">
      <c r="A126" s="67">
        <f t="shared" si="1"/>
      </c>
      <c r="C126" s="66"/>
      <c r="O126" s="61" t="s">
        <v>118</v>
      </c>
      <c r="P126" s="61" t="s">
        <v>118</v>
      </c>
      <c r="Q126" s="61" t="s">
        <v>118</v>
      </c>
      <c r="R126" s="61" t="s">
        <v>118</v>
      </c>
      <c r="S126" s="61" t="s">
        <v>118</v>
      </c>
      <c r="T126" s="61" t="s">
        <v>118</v>
      </c>
      <c r="U126" s="61" t="s">
        <v>118</v>
      </c>
      <c r="V126" s="61" t="s">
        <v>118</v>
      </c>
      <c r="W126" s="61" t="s">
        <v>118</v>
      </c>
      <c r="X126" s="61" t="s">
        <v>118</v>
      </c>
      <c r="Y126" s="61" t="s">
        <v>118</v>
      </c>
      <c r="Z126" s="61" t="s">
        <v>118</v>
      </c>
      <c r="AA126" s="61" t="s">
        <v>118</v>
      </c>
      <c r="AB126" s="61" t="s">
        <v>118</v>
      </c>
      <c r="AC126" s="61" t="s">
        <v>118</v>
      </c>
      <c r="AD126" s="61" t="s">
        <v>118</v>
      </c>
      <c r="AE126" s="61" t="s">
        <v>118</v>
      </c>
      <c r="AF126" s="61" t="s">
        <v>118</v>
      </c>
      <c r="AG126" s="61" t="s">
        <v>118</v>
      </c>
      <c r="AH126" s="61" t="s">
        <v>118</v>
      </c>
      <c r="AI126" s="61" t="s">
        <v>118</v>
      </c>
      <c r="AJ126" s="61" t="s">
        <v>118</v>
      </c>
      <c r="AK126" s="61" t="s">
        <v>118</v>
      </c>
      <c r="AL126" s="61" t="s">
        <v>118</v>
      </c>
      <c r="AM126" s="61" t="s">
        <v>118</v>
      </c>
      <c r="AN126" s="61" t="s">
        <v>118</v>
      </c>
      <c r="AO126" s="61" t="s">
        <v>118</v>
      </c>
      <c r="AP126" s="61" t="s">
        <v>118</v>
      </c>
      <c r="AQ126" s="61" t="s">
        <v>118</v>
      </c>
      <c r="AR126" s="61" t="s">
        <v>118</v>
      </c>
    </row>
    <row r="127" spans="1:44" ht="12.75">
      <c r="A127" s="67">
        <f t="shared" si="1"/>
      </c>
      <c r="C127" s="66"/>
      <c r="O127" s="61" t="s">
        <v>118</v>
      </c>
      <c r="P127" s="61" t="s">
        <v>118</v>
      </c>
      <c r="Q127" s="61" t="s">
        <v>118</v>
      </c>
      <c r="R127" s="61" t="s">
        <v>118</v>
      </c>
      <c r="S127" s="61" t="s">
        <v>118</v>
      </c>
      <c r="T127" s="61" t="s">
        <v>118</v>
      </c>
      <c r="U127" s="61" t="s">
        <v>118</v>
      </c>
      <c r="V127" s="61" t="s">
        <v>118</v>
      </c>
      <c r="W127" s="61" t="s">
        <v>118</v>
      </c>
      <c r="X127" s="61" t="s">
        <v>118</v>
      </c>
      <c r="Y127" s="61" t="s">
        <v>118</v>
      </c>
      <c r="Z127" s="61" t="s">
        <v>118</v>
      </c>
      <c r="AA127" s="61" t="s">
        <v>118</v>
      </c>
      <c r="AB127" s="61" t="s">
        <v>118</v>
      </c>
      <c r="AC127" s="61" t="s">
        <v>118</v>
      </c>
      <c r="AD127" s="61" t="s">
        <v>118</v>
      </c>
      <c r="AE127" s="61" t="s">
        <v>118</v>
      </c>
      <c r="AF127" s="61" t="s">
        <v>118</v>
      </c>
      <c r="AG127" s="61" t="s">
        <v>118</v>
      </c>
      <c r="AH127" s="61" t="s">
        <v>118</v>
      </c>
      <c r="AI127" s="61" t="s">
        <v>118</v>
      </c>
      <c r="AJ127" s="61" t="s">
        <v>118</v>
      </c>
      <c r="AK127" s="61" t="s">
        <v>118</v>
      </c>
      <c r="AL127" s="61" t="s">
        <v>118</v>
      </c>
      <c r="AM127" s="61" t="s">
        <v>118</v>
      </c>
      <c r="AN127" s="61" t="s">
        <v>118</v>
      </c>
      <c r="AO127" s="61" t="s">
        <v>118</v>
      </c>
      <c r="AP127" s="61" t="s">
        <v>118</v>
      </c>
      <c r="AQ127" s="61" t="s">
        <v>118</v>
      </c>
      <c r="AR127" s="61" t="s">
        <v>118</v>
      </c>
    </row>
    <row r="128" spans="1:44" ht="12.75">
      <c r="A128" s="67">
        <f t="shared" si="1"/>
      </c>
      <c r="C128" s="66"/>
      <c r="O128" s="61" t="s">
        <v>118</v>
      </c>
      <c r="P128" s="61" t="s">
        <v>118</v>
      </c>
      <c r="Q128" s="61" t="s">
        <v>118</v>
      </c>
      <c r="R128" s="61" t="s">
        <v>118</v>
      </c>
      <c r="S128" s="61" t="s">
        <v>118</v>
      </c>
      <c r="T128" s="61" t="s">
        <v>118</v>
      </c>
      <c r="U128" s="61" t="s">
        <v>118</v>
      </c>
      <c r="V128" s="61" t="s">
        <v>118</v>
      </c>
      <c r="W128" s="61" t="s">
        <v>118</v>
      </c>
      <c r="X128" s="61" t="s">
        <v>118</v>
      </c>
      <c r="Y128" s="61" t="s">
        <v>118</v>
      </c>
      <c r="Z128" s="61" t="s">
        <v>118</v>
      </c>
      <c r="AA128" s="61" t="s">
        <v>118</v>
      </c>
      <c r="AB128" s="61" t="s">
        <v>118</v>
      </c>
      <c r="AC128" s="61" t="s">
        <v>118</v>
      </c>
      <c r="AD128" s="61" t="s">
        <v>118</v>
      </c>
      <c r="AE128" s="61" t="s">
        <v>118</v>
      </c>
      <c r="AF128" s="61" t="s">
        <v>118</v>
      </c>
      <c r="AG128" s="61" t="s">
        <v>118</v>
      </c>
      <c r="AH128" s="61" t="s">
        <v>118</v>
      </c>
      <c r="AI128" s="61" t="s">
        <v>118</v>
      </c>
      <c r="AJ128" s="61" t="s">
        <v>118</v>
      </c>
      <c r="AK128" s="61" t="s">
        <v>118</v>
      </c>
      <c r="AL128" s="61" t="s">
        <v>118</v>
      </c>
      <c r="AM128" s="61" t="s">
        <v>118</v>
      </c>
      <c r="AN128" s="61" t="s">
        <v>118</v>
      </c>
      <c r="AO128" s="61" t="s">
        <v>118</v>
      </c>
      <c r="AP128" s="61" t="s">
        <v>118</v>
      </c>
      <c r="AQ128" s="61" t="s">
        <v>118</v>
      </c>
      <c r="AR128" s="61" t="s">
        <v>118</v>
      </c>
    </row>
    <row r="129" spans="1:44" ht="12.75">
      <c r="A129" s="67">
        <f t="shared" si="1"/>
      </c>
      <c r="C129" s="66"/>
      <c r="O129" s="61" t="s">
        <v>118</v>
      </c>
      <c r="P129" s="61" t="s">
        <v>118</v>
      </c>
      <c r="Q129" s="61" t="s">
        <v>118</v>
      </c>
      <c r="R129" s="61" t="s">
        <v>118</v>
      </c>
      <c r="S129" s="61" t="s">
        <v>118</v>
      </c>
      <c r="T129" s="61" t="s">
        <v>118</v>
      </c>
      <c r="U129" s="61" t="s">
        <v>118</v>
      </c>
      <c r="V129" s="61" t="s">
        <v>118</v>
      </c>
      <c r="W129" s="61" t="s">
        <v>118</v>
      </c>
      <c r="X129" s="61" t="s">
        <v>118</v>
      </c>
      <c r="Y129" s="61" t="s">
        <v>118</v>
      </c>
      <c r="Z129" s="61" t="s">
        <v>118</v>
      </c>
      <c r="AA129" s="61" t="s">
        <v>118</v>
      </c>
      <c r="AB129" s="61" t="s">
        <v>118</v>
      </c>
      <c r="AC129" s="61" t="s">
        <v>118</v>
      </c>
      <c r="AD129" s="61" t="s">
        <v>118</v>
      </c>
      <c r="AE129" s="61" t="s">
        <v>118</v>
      </c>
      <c r="AF129" s="61" t="s">
        <v>118</v>
      </c>
      <c r="AG129" s="61" t="s">
        <v>118</v>
      </c>
      <c r="AH129" s="61" t="s">
        <v>118</v>
      </c>
      <c r="AI129" s="61" t="s">
        <v>118</v>
      </c>
      <c r="AJ129" s="61" t="s">
        <v>118</v>
      </c>
      <c r="AK129" s="61" t="s">
        <v>118</v>
      </c>
      <c r="AL129" s="61" t="s">
        <v>118</v>
      </c>
      <c r="AM129" s="61" t="s">
        <v>118</v>
      </c>
      <c r="AN129" s="61" t="s">
        <v>118</v>
      </c>
      <c r="AO129" s="61" t="s">
        <v>118</v>
      </c>
      <c r="AP129" s="61" t="s">
        <v>118</v>
      </c>
      <c r="AQ129" s="61" t="s">
        <v>118</v>
      </c>
      <c r="AR129" s="61" t="s">
        <v>118</v>
      </c>
    </row>
    <row r="130" spans="1:44" ht="12.75">
      <c r="A130" s="67">
        <f t="shared" si="1"/>
      </c>
      <c r="C130" s="66"/>
      <c r="O130" s="61" t="s">
        <v>118</v>
      </c>
      <c r="P130" s="61" t="s">
        <v>118</v>
      </c>
      <c r="Q130" s="61" t="s">
        <v>118</v>
      </c>
      <c r="R130" s="61" t="s">
        <v>118</v>
      </c>
      <c r="S130" s="61" t="s">
        <v>118</v>
      </c>
      <c r="T130" s="61" t="s">
        <v>118</v>
      </c>
      <c r="U130" s="61" t="s">
        <v>118</v>
      </c>
      <c r="V130" s="61" t="s">
        <v>118</v>
      </c>
      <c r="W130" s="61" t="s">
        <v>118</v>
      </c>
      <c r="X130" s="61" t="s">
        <v>118</v>
      </c>
      <c r="Y130" s="61" t="s">
        <v>118</v>
      </c>
      <c r="Z130" s="61" t="s">
        <v>118</v>
      </c>
      <c r="AA130" s="61" t="s">
        <v>118</v>
      </c>
      <c r="AB130" s="61" t="s">
        <v>118</v>
      </c>
      <c r="AC130" s="61" t="s">
        <v>118</v>
      </c>
      <c r="AD130" s="61" t="s">
        <v>118</v>
      </c>
      <c r="AE130" s="61" t="s">
        <v>118</v>
      </c>
      <c r="AF130" s="61" t="s">
        <v>118</v>
      </c>
      <c r="AG130" s="61" t="s">
        <v>118</v>
      </c>
      <c r="AH130" s="61" t="s">
        <v>118</v>
      </c>
      <c r="AI130" s="61" t="s">
        <v>118</v>
      </c>
      <c r="AJ130" s="61" t="s">
        <v>118</v>
      </c>
      <c r="AK130" s="61" t="s">
        <v>118</v>
      </c>
      <c r="AL130" s="61" t="s">
        <v>118</v>
      </c>
      <c r="AM130" s="61" t="s">
        <v>118</v>
      </c>
      <c r="AN130" s="61" t="s">
        <v>118</v>
      </c>
      <c r="AO130" s="61" t="s">
        <v>118</v>
      </c>
      <c r="AP130" s="61" t="s">
        <v>118</v>
      </c>
      <c r="AQ130" s="61" t="s">
        <v>118</v>
      </c>
      <c r="AR130" s="61" t="s">
        <v>118</v>
      </c>
    </row>
    <row r="131" spans="1:44" ht="12.75">
      <c r="A131" s="67">
        <f t="shared" si="1"/>
      </c>
      <c r="C131" s="66"/>
      <c r="O131" s="61" t="s">
        <v>118</v>
      </c>
      <c r="P131" s="61" t="s">
        <v>118</v>
      </c>
      <c r="Q131" s="61" t="s">
        <v>118</v>
      </c>
      <c r="R131" s="61" t="s">
        <v>118</v>
      </c>
      <c r="S131" s="61" t="s">
        <v>118</v>
      </c>
      <c r="T131" s="61" t="s">
        <v>118</v>
      </c>
      <c r="U131" s="61" t="s">
        <v>118</v>
      </c>
      <c r="V131" s="61" t="s">
        <v>118</v>
      </c>
      <c r="W131" s="61" t="s">
        <v>118</v>
      </c>
      <c r="X131" s="61" t="s">
        <v>118</v>
      </c>
      <c r="Y131" s="61" t="s">
        <v>118</v>
      </c>
      <c r="Z131" s="61" t="s">
        <v>118</v>
      </c>
      <c r="AA131" s="61" t="s">
        <v>118</v>
      </c>
      <c r="AB131" s="61" t="s">
        <v>118</v>
      </c>
      <c r="AC131" s="61" t="s">
        <v>118</v>
      </c>
      <c r="AD131" s="61" t="s">
        <v>118</v>
      </c>
      <c r="AE131" s="61" t="s">
        <v>118</v>
      </c>
      <c r="AF131" s="61" t="s">
        <v>118</v>
      </c>
      <c r="AG131" s="61" t="s">
        <v>118</v>
      </c>
      <c r="AH131" s="61" t="s">
        <v>118</v>
      </c>
      <c r="AI131" s="61" t="s">
        <v>118</v>
      </c>
      <c r="AJ131" s="61" t="s">
        <v>118</v>
      </c>
      <c r="AK131" s="61" t="s">
        <v>118</v>
      </c>
      <c r="AL131" s="61" t="s">
        <v>118</v>
      </c>
      <c r="AM131" s="61" t="s">
        <v>118</v>
      </c>
      <c r="AN131" s="61" t="s">
        <v>118</v>
      </c>
      <c r="AO131" s="61" t="s">
        <v>118</v>
      </c>
      <c r="AP131" s="61" t="s">
        <v>118</v>
      </c>
      <c r="AQ131" s="61" t="s">
        <v>118</v>
      </c>
      <c r="AR131" s="61" t="s">
        <v>118</v>
      </c>
    </row>
    <row r="132" spans="1:44" ht="12.75">
      <c r="A132" s="67">
        <f t="shared" si="1"/>
      </c>
      <c r="C132" s="66"/>
      <c r="O132" s="61" t="s">
        <v>118</v>
      </c>
      <c r="P132" s="61" t="s">
        <v>118</v>
      </c>
      <c r="Q132" s="61" t="s">
        <v>118</v>
      </c>
      <c r="R132" s="61" t="s">
        <v>118</v>
      </c>
      <c r="S132" s="61" t="s">
        <v>118</v>
      </c>
      <c r="T132" s="61" t="s">
        <v>118</v>
      </c>
      <c r="U132" s="61" t="s">
        <v>118</v>
      </c>
      <c r="V132" s="61" t="s">
        <v>118</v>
      </c>
      <c r="W132" s="61" t="s">
        <v>118</v>
      </c>
      <c r="X132" s="61" t="s">
        <v>118</v>
      </c>
      <c r="Y132" s="61" t="s">
        <v>118</v>
      </c>
      <c r="Z132" s="61" t="s">
        <v>118</v>
      </c>
      <c r="AA132" s="61" t="s">
        <v>118</v>
      </c>
      <c r="AB132" s="61" t="s">
        <v>118</v>
      </c>
      <c r="AC132" s="61" t="s">
        <v>118</v>
      </c>
      <c r="AD132" s="61" t="s">
        <v>118</v>
      </c>
      <c r="AE132" s="61" t="s">
        <v>118</v>
      </c>
      <c r="AF132" s="61" t="s">
        <v>118</v>
      </c>
      <c r="AG132" s="61" t="s">
        <v>118</v>
      </c>
      <c r="AH132" s="61" t="s">
        <v>118</v>
      </c>
      <c r="AI132" s="61" t="s">
        <v>118</v>
      </c>
      <c r="AJ132" s="61" t="s">
        <v>118</v>
      </c>
      <c r="AK132" s="61" t="s">
        <v>118</v>
      </c>
      <c r="AL132" s="61" t="s">
        <v>118</v>
      </c>
      <c r="AM132" s="61" t="s">
        <v>118</v>
      </c>
      <c r="AN132" s="61" t="s">
        <v>118</v>
      </c>
      <c r="AO132" s="61" t="s">
        <v>118</v>
      </c>
      <c r="AP132" s="61" t="s">
        <v>118</v>
      </c>
      <c r="AQ132" s="61" t="s">
        <v>118</v>
      </c>
      <c r="AR132" s="61" t="s">
        <v>118</v>
      </c>
    </row>
    <row r="133" spans="1:44" ht="12.75">
      <c r="A133" s="67">
        <f t="shared" si="1"/>
      </c>
      <c r="C133" s="66"/>
      <c r="O133" s="61" t="s">
        <v>118</v>
      </c>
      <c r="P133" s="61" t="s">
        <v>118</v>
      </c>
      <c r="Q133" s="61" t="s">
        <v>118</v>
      </c>
      <c r="R133" s="61" t="s">
        <v>118</v>
      </c>
      <c r="S133" s="61" t="s">
        <v>118</v>
      </c>
      <c r="T133" s="61" t="s">
        <v>118</v>
      </c>
      <c r="U133" s="61" t="s">
        <v>118</v>
      </c>
      <c r="V133" s="61" t="s">
        <v>118</v>
      </c>
      <c r="W133" s="61" t="s">
        <v>118</v>
      </c>
      <c r="X133" s="61" t="s">
        <v>118</v>
      </c>
      <c r="Y133" s="61" t="s">
        <v>118</v>
      </c>
      <c r="Z133" s="61" t="s">
        <v>118</v>
      </c>
      <c r="AA133" s="61" t="s">
        <v>118</v>
      </c>
      <c r="AB133" s="61" t="s">
        <v>118</v>
      </c>
      <c r="AC133" s="61" t="s">
        <v>118</v>
      </c>
      <c r="AD133" s="61" t="s">
        <v>118</v>
      </c>
      <c r="AE133" s="61" t="s">
        <v>118</v>
      </c>
      <c r="AF133" s="61" t="s">
        <v>118</v>
      </c>
      <c r="AG133" s="61" t="s">
        <v>118</v>
      </c>
      <c r="AH133" s="61" t="s">
        <v>118</v>
      </c>
      <c r="AI133" s="61" t="s">
        <v>118</v>
      </c>
      <c r="AJ133" s="61" t="s">
        <v>118</v>
      </c>
      <c r="AK133" s="61" t="s">
        <v>118</v>
      </c>
      <c r="AL133" s="61" t="s">
        <v>118</v>
      </c>
      <c r="AM133" s="61" t="s">
        <v>118</v>
      </c>
      <c r="AN133" s="61" t="s">
        <v>118</v>
      </c>
      <c r="AO133" s="61" t="s">
        <v>118</v>
      </c>
      <c r="AP133" s="61" t="s">
        <v>118</v>
      </c>
      <c r="AQ133" s="61" t="s">
        <v>118</v>
      </c>
      <c r="AR133" s="61" t="s">
        <v>118</v>
      </c>
    </row>
    <row r="134" spans="1:44" ht="12.75">
      <c r="A134" s="67">
        <f t="shared" si="1"/>
      </c>
      <c r="C134" s="66"/>
      <c r="O134" s="61" t="s">
        <v>118</v>
      </c>
      <c r="P134" s="61" t="s">
        <v>118</v>
      </c>
      <c r="Q134" s="61" t="s">
        <v>118</v>
      </c>
      <c r="R134" s="61" t="s">
        <v>118</v>
      </c>
      <c r="S134" s="61" t="s">
        <v>118</v>
      </c>
      <c r="T134" s="61" t="s">
        <v>118</v>
      </c>
      <c r="U134" s="61" t="s">
        <v>118</v>
      </c>
      <c r="V134" s="61" t="s">
        <v>118</v>
      </c>
      <c r="W134" s="61" t="s">
        <v>118</v>
      </c>
      <c r="X134" s="61" t="s">
        <v>118</v>
      </c>
      <c r="Y134" s="61" t="s">
        <v>118</v>
      </c>
      <c r="Z134" s="61" t="s">
        <v>118</v>
      </c>
      <c r="AA134" s="61" t="s">
        <v>118</v>
      </c>
      <c r="AB134" s="61" t="s">
        <v>118</v>
      </c>
      <c r="AC134" s="61" t="s">
        <v>118</v>
      </c>
      <c r="AD134" s="61" t="s">
        <v>118</v>
      </c>
      <c r="AE134" s="61" t="s">
        <v>118</v>
      </c>
      <c r="AF134" s="61" t="s">
        <v>118</v>
      </c>
      <c r="AG134" s="61" t="s">
        <v>118</v>
      </c>
      <c r="AH134" s="61" t="s">
        <v>118</v>
      </c>
      <c r="AI134" s="61" t="s">
        <v>118</v>
      </c>
      <c r="AJ134" s="61" t="s">
        <v>118</v>
      </c>
      <c r="AK134" s="61" t="s">
        <v>118</v>
      </c>
      <c r="AL134" s="61" t="s">
        <v>118</v>
      </c>
      <c r="AM134" s="61" t="s">
        <v>118</v>
      </c>
      <c r="AN134" s="61" t="s">
        <v>118</v>
      </c>
      <c r="AO134" s="61" t="s">
        <v>118</v>
      </c>
      <c r="AP134" s="61" t="s">
        <v>118</v>
      </c>
      <c r="AQ134" s="61" t="s">
        <v>118</v>
      </c>
      <c r="AR134" s="61" t="s">
        <v>118</v>
      </c>
    </row>
    <row r="135" spans="1:44" ht="12.75">
      <c r="A135" s="67">
        <f t="shared" si="1"/>
      </c>
      <c r="C135" s="66"/>
      <c r="O135" s="61" t="s">
        <v>118</v>
      </c>
      <c r="P135" s="61" t="s">
        <v>118</v>
      </c>
      <c r="Q135" s="61" t="s">
        <v>118</v>
      </c>
      <c r="R135" s="61" t="s">
        <v>118</v>
      </c>
      <c r="S135" s="61" t="s">
        <v>118</v>
      </c>
      <c r="T135" s="61" t="s">
        <v>118</v>
      </c>
      <c r="U135" s="61" t="s">
        <v>118</v>
      </c>
      <c r="V135" s="61" t="s">
        <v>118</v>
      </c>
      <c r="W135" s="61" t="s">
        <v>118</v>
      </c>
      <c r="X135" s="61" t="s">
        <v>118</v>
      </c>
      <c r="Y135" s="61" t="s">
        <v>118</v>
      </c>
      <c r="Z135" s="61" t="s">
        <v>118</v>
      </c>
      <c r="AA135" s="61" t="s">
        <v>118</v>
      </c>
      <c r="AB135" s="61" t="s">
        <v>118</v>
      </c>
      <c r="AC135" s="61" t="s">
        <v>118</v>
      </c>
      <c r="AD135" s="61" t="s">
        <v>118</v>
      </c>
      <c r="AE135" s="61" t="s">
        <v>118</v>
      </c>
      <c r="AF135" s="61" t="s">
        <v>118</v>
      </c>
      <c r="AG135" s="61" t="s">
        <v>118</v>
      </c>
      <c r="AH135" s="61" t="s">
        <v>118</v>
      </c>
      <c r="AI135" s="61" t="s">
        <v>118</v>
      </c>
      <c r="AJ135" s="61" t="s">
        <v>118</v>
      </c>
      <c r="AK135" s="61" t="s">
        <v>118</v>
      </c>
      <c r="AL135" s="61" t="s">
        <v>118</v>
      </c>
      <c r="AM135" s="61" t="s">
        <v>118</v>
      </c>
      <c r="AN135" s="61" t="s">
        <v>118</v>
      </c>
      <c r="AO135" s="61" t="s">
        <v>118</v>
      </c>
      <c r="AP135" s="61" t="s">
        <v>118</v>
      </c>
      <c r="AQ135" s="61" t="s">
        <v>118</v>
      </c>
      <c r="AR135" s="61" t="s">
        <v>118</v>
      </c>
    </row>
    <row r="136" spans="1:44" ht="12.75">
      <c r="A136" s="67">
        <f t="shared" si="1"/>
      </c>
      <c r="C136" s="66"/>
      <c r="O136" s="61" t="s">
        <v>118</v>
      </c>
      <c r="P136" s="61" t="s">
        <v>118</v>
      </c>
      <c r="Q136" s="61" t="s">
        <v>118</v>
      </c>
      <c r="R136" s="61" t="s">
        <v>118</v>
      </c>
      <c r="S136" s="61" t="s">
        <v>118</v>
      </c>
      <c r="T136" s="61" t="s">
        <v>118</v>
      </c>
      <c r="U136" s="61" t="s">
        <v>118</v>
      </c>
      <c r="V136" s="61" t="s">
        <v>118</v>
      </c>
      <c r="W136" s="61" t="s">
        <v>118</v>
      </c>
      <c r="X136" s="61" t="s">
        <v>118</v>
      </c>
      <c r="Y136" s="61" t="s">
        <v>118</v>
      </c>
      <c r="Z136" s="61" t="s">
        <v>118</v>
      </c>
      <c r="AA136" s="61" t="s">
        <v>118</v>
      </c>
      <c r="AB136" s="61" t="s">
        <v>118</v>
      </c>
      <c r="AC136" s="61" t="s">
        <v>118</v>
      </c>
      <c r="AD136" s="61" t="s">
        <v>118</v>
      </c>
      <c r="AE136" s="61" t="s">
        <v>118</v>
      </c>
      <c r="AF136" s="61" t="s">
        <v>118</v>
      </c>
      <c r="AG136" s="61" t="s">
        <v>118</v>
      </c>
      <c r="AH136" s="61" t="s">
        <v>118</v>
      </c>
      <c r="AI136" s="61" t="s">
        <v>118</v>
      </c>
      <c r="AJ136" s="61" t="s">
        <v>118</v>
      </c>
      <c r="AK136" s="61" t="s">
        <v>118</v>
      </c>
      <c r="AL136" s="61" t="s">
        <v>118</v>
      </c>
      <c r="AM136" s="61" t="s">
        <v>118</v>
      </c>
      <c r="AN136" s="61" t="s">
        <v>118</v>
      </c>
      <c r="AO136" s="61" t="s">
        <v>118</v>
      </c>
      <c r="AP136" s="61" t="s">
        <v>118</v>
      </c>
      <c r="AQ136" s="61" t="s">
        <v>118</v>
      </c>
      <c r="AR136" s="61" t="s">
        <v>118</v>
      </c>
    </row>
    <row r="137" spans="1:44" ht="12.75">
      <c r="A137" s="67">
        <f t="shared" si="1"/>
      </c>
      <c r="C137" s="66"/>
      <c r="O137" s="61" t="s">
        <v>118</v>
      </c>
      <c r="P137" s="61" t="s">
        <v>118</v>
      </c>
      <c r="Q137" s="61" t="s">
        <v>118</v>
      </c>
      <c r="R137" s="61" t="s">
        <v>118</v>
      </c>
      <c r="S137" s="61" t="s">
        <v>118</v>
      </c>
      <c r="T137" s="61" t="s">
        <v>118</v>
      </c>
      <c r="U137" s="61" t="s">
        <v>118</v>
      </c>
      <c r="V137" s="61" t="s">
        <v>118</v>
      </c>
      <c r="W137" s="61" t="s">
        <v>118</v>
      </c>
      <c r="X137" s="61" t="s">
        <v>118</v>
      </c>
      <c r="Y137" s="61" t="s">
        <v>118</v>
      </c>
      <c r="Z137" s="61" t="s">
        <v>118</v>
      </c>
      <c r="AA137" s="61" t="s">
        <v>118</v>
      </c>
      <c r="AB137" s="61" t="s">
        <v>118</v>
      </c>
      <c r="AC137" s="61" t="s">
        <v>118</v>
      </c>
      <c r="AD137" s="61" t="s">
        <v>118</v>
      </c>
      <c r="AE137" s="61" t="s">
        <v>118</v>
      </c>
      <c r="AF137" s="61" t="s">
        <v>118</v>
      </c>
      <c r="AG137" s="61" t="s">
        <v>118</v>
      </c>
      <c r="AH137" s="61" t="s">
        <v>118</v>
      </c>
      <c r="AI137" s="61" t="s">
        <v>118</v>
      </c>
      <c r="AJ137" s="61" t="s">
        <v>118</v>
      </c>
      <c r="AK137" s="61" t="s">
        <v>118</v>
      </c>
      <c r="AL137" s="61" t="s">
        <v>118</v>
      </c>
      <c r="AM137" s="61" t="s">
        <v>118</v>
      </c>
      <c r="AN137" s="61" t="s">
        <v>118</v>
      </c>
      <c r="AO137" s="61" t="s">
        <v>118</v>
      </c>
      <c r="AP137" s="61" t="s">
        <v>118</v>
      </c>
      <c r="AQ137" s="61" t="s">
        <v>118</v>
      </c>
      <c r="AR137" s="61" t="s">
        <v>118</v>
      </c>
    </row>
    <row r="138" spans="1:44" ht="12.75">
      <c r="A138" s="67">
        <f aca="true" t="shared" si="2" ref="A138:A201">IF(I138&lt;&gt;"",I138/I137-1,"")</f>
      </c>
      <c r="C138" s="66"/>
      <c r="O138" s="61" t="s">
        <v>118</v>
      </c>
      <c r="P138" s="61" t="s">
        <v>118</v>
      </c>
      <c r="Q138" s="61" t="s">
        <v>118</v>
      </c>
      <c r="R138" s="61" t="s">
        <v>118</v>
      </c>
      <c r="S138" s="61" t="s">
        <v>118</v>
      </c>
      <c r="T138" s="61" t="s">
        <v>118</v>
      </c>
      <c r="U138" s="61" t="s">
        <v>118</v>
      </c>
      <c r="V138" s="61" t="s">
        <v>118</v>
      </c>
      <c r="W138" s="61" t="s">
        <v>118</v>
      </c>
      <c r="X138" s="61" t="s">
        <v>118</v>
      </c>
      <c r="Y138" s="61" t="s">
        <v>118</v>
      </c>
      <c r="Z138" s="61" t="s">
        <v>118</v>
      </c>
      <c r="AA138" s="61" t="s">
        <v>118</v>
      </c>
      <c r="AB138" s="61" t="s">
        <v>118</v>
      </c>
      <c r="AC138" s="61" t="s">
        <v>118</v>
      </c>
      <c r="AD138" s="61" t="s">
        <v>118</v>
      </c>
      <c r="AE138" s="61" t="s">
        <v>118</v>
      </c>
      <c r="AF138" s="61" t="s">
        <v>118</v>
      </c>
      <c r="AG138" s="61" t="s">
        <v>118</v>
      </c>
      <c r="AH138" s="61" t="s">
        <v>118</v>
      </c>
      <c r="AI138" s="61" t="s">
        <v>118</v>
      </c>
      <c r="AJ138" s="61" t="s">
        <v>118</v>
      </c>
      <c r="AK138" s="61" t="s">
        <v>118</v>
      </c>
      <c r="AL138" s="61" t="s">
        <v>118</v>
      </c>
      <c r="AM138" s="61" t="s">
        <v>118</v>
      </c>
      <c r="AN138" s="61" t="s">
        <v>118</v>
      </c>
      <c r="AO138" s="61" t="s">
        <v>118</v>
      </c>
      <c r="AP138" s="61" t="s">
        <v>118</v>
      </c>
      <c r="AQ138" s="61" t="s">
        <v>118</v>
      </c>
      <c r="AR138" s="61" t="s">
        <v>118</v>
      </c>
    </row>
    <row r="139" spans="1:44" ht="12.75">
      <c r="A139" s="67">
        <f t="shared" si="2"/>
      </c>
      <c r="C139" s="66"/>
      <c r="O139" s="61" t="s">
        <v>118</v>
      </c>
      <c r="P139" s="61" t="s">
        <v>118</v>
      </c>
      <c r="Q139" s="61" t="s">
        <v>118</v>
      </c>
      <c r="R139" s="61" t="s">
        <v>118</v>
      </c>
      <c r="S139" s="61" t="s">
        <v>118</v>
      </c>
      <c r="T139" s="61" t="s">
        <v>118</v>
      </c>
      <c r="U139" s="61" t="s">
        <v>118</v>
      </c>
      <c r="V139" s="61" t="s">
        <v>118</v>
      </c>
      <c r="W139" s="61" t="s">
        <v>118</v>
      </c>
      <c r="X139" s="61" t="s">
        <v>118</v>
      </c>
      <c r="Y139" s="61" t="s">
        <v>118</v>
      </c>
      <c r="Z139" s="61" t="s">
        <v>118</v>
      </c>
      <c r="AA139" s="61" t="s">
        <v>118</v>
      </c>
      <c r="AB139" s="61" t="s">
        <v>118</v>
      </c>
      <c r="AC139" s="61" t="s">
        <v>118</v>
      </c>
      <c r="AD139" s="61" t="s">
        <v>118</v>
      </c>
      <c r="AE139" s="61" t="s">
        <v>118</v>
      </c>
      <c r="AF139" s="61" t="s">
        <v>118</v>
      </c>
      <c r="AG139" s="61" t="s">
        <v>118</v>
      </c>
      <c r="AH139" s="61" t="s">
        <v>118</v>
      </c>
      <c r="AI139" s="61" t="s">
        <v>118</v>
      </c>
      <c r="AJ139" s="61" t="s">
        <v>118</v>
      </c>
      <c r="AK139" s="61" t="s">
        <v>118</v>
      </c>
      <c r="AL139" s="61" t="s">
        <v>118</v>
      </c>
      <c r="AM139" s="61" t="s">
        <v>118</v>
      </c>
      <c r="AN139" s="61" t="s">
        <v>118</v>
      </c>
      <c r="AO139" s="61" t="s">
        <v>118</v>
      </c>
      <c r="AP139" s="61" t="s">
        <v>118</v>
      </c>
      <c r="AQ139" s="61" t="s">
        <v>118</v>
      </c>
      <c r="AR139" s="61" t="s">
        <v>118</v>
      </c>
    </row>
    <row r="140" spans="1:44" ht="12.75">
      <c r="A140" s="67">
        <f t="shared" si="2"/>
      </c>
      <c r="C140" s="66"/>
      <c r="O140" s="61" t="s">
        <v>118</v>
      </c>
      <c r="P140" s="61" t="s">
        <v>118</v>
      </c>
      <c r="Q140" s="61" t="s">
        <v>118</v>
      </c>
      <c r="R140" s="61" t="s">
        <v>118</v>
      </c>
      <c r="S140" s="61" t="s">
        <v>118</v>
      </c>
      <c r="T140" s="61" t="s">
        <v>118</v>
      </c>
      <c r="U140" s="61" t="s">
        <v>118</v>
      </c>
      <c r="V140" s="61" t="s">
        <v>118</v>
      </c>
      <c r="W140" s="61" t="s">
        <v>118</v>
      </c>
      <c r="X140" s="61" t="s">
        <v>118</v>
      </c>
      <c r="Y140" s="61" t="s">
        <v>118</v>
      </c>
      <c r="Z140" s="61" t="s">
        <v>118</v>
      </c>
      <c r="AA140" s="61" t="s">
        <v>118</v>
      </c>
      <c r="AB140" s="61" t="s">
        <v>118</v>
      </c>
      <c r="AC140" s="61" t="s">
        <v>118</v>
      </c>
      <c r="AD140" s="61" t="s">
        <v>118</v>
      </c>
      <c r="AE140" s="61" t="s">
        <v>118</v>
      </c>
      <c r="AF140" s="61" t="s">
        <v>118</v>
      </c>
      <c r="AG140" s="61" t="s">
        <v>118</v>
      </c>
      <c r="AH140" s="61" t="s">
        <v>118</v>
      </c>
      <c r="AI140" s="61" t="s">
        <v>118</v>
      </c>
      <c r="AJ140" s="61" t="s">
        <v>118</v>
      </c>
      <c r="AK140" s="61" t="s">
        <v>118</v>
      </c>
      <c r="AL140" s="61" t="s">
        <v>118</v>
      </c>
      <c r="AM140" s="61" t="s">
        <v>118</v>
      </c>
      <c r="AN140" s="61" t="s">
        <v>118</v>
      </c>
      <c r="AO140" s="61" t="s">
        <v>118</v>
      </c>
      <c r="AP140" s="61" t="s">
        <v>118</v>
      </c>
      <c r="AQ140" s="61" t="s">
        <v>118</v>
      </c>
      <c r="AR140" s="61" t="s">
        <v>118</v>
      </c>
    </row>
    <row r="141" spans="1:44" ht="12.75">
      <c r="A141" s="67">
        <f t="shared" si="2"/>
      </c>
      <c r="C141" s="66"/>
      <c r="O141" s="61" t="s">
        <v>118</v>
      </c>
      <c r="P141" s="61" t="s">
        <v>118</v>
      </c>
      <c r="Q141" s="61" t="s">
        <v>118</v>
      </c>
      <c r="R141" s="61" t="s">
        <v>118</v>
      </c>
      <c r="S141" s="61" t="s">
        <v>118</v>
      </c>
      <c r="T141" s="61" t="s">
        <v>118</v>
      </c>
      <c r="U141" s="61" t="s">
        <v>118</v>
      </c>
      <c r="V141" s="61" t="s">
        <v>118</v>
      </c>
      <c r="W141" s="61" t="s">
        <v>118</v>
      </c>
      <c r="X141" s="61" t="s">
        <v>118</v>
      </c>
      <c r="Y141" s="61" t="s">
        <v>118</v>
      </c>
      <c r="Z141" s="61" t="s">
        <v>118</v>
      </c>
      <c r="AA141" s="61" t="s">
        <v>118</v>
      </c>
      <c r="AB141" s="61" t="s">
        <v>118</v>
      </c>
      <c r="AC141" s="61" t="s">
        <v>118</v>
      </c>
      <c r="AD141" s="61" t="s">
        <v>118</v>
      </c>
      <c r="AE141" s="61" t="s">
        <v>118</v>
      </c>
      <c r="AF141" s="61" t="s">
        <v>118</v>
      </c>
      <c r="AG141" s="61" t="s">
        <v>118</v>
      </c>
      <c r="AH141" s="61" t="s">
        <v>118</v>
      </c>
      <c r="AI141" s="61" t="s">
        <v>118</v>
      </c>
      <c r="AJ141" s="61" t="s">
        <v>118</v>
      </c>
      <c r="AK141" s="61" t="s">
        <v>118</v>
      </c>
      <c r="AL141" s="61" t="s">
        <v>118</v>
      </c>
      <c r="AM141" s="61" t="s">
        <v>118</v>
      </c>
      <c r="AN141" s="61" t="s">
        <v>118</v>
      </c>
      <c r="AO141" s="61" t="s">
        <v>118</v>
      </c>
      <c r="AP141" s="61" t="s">
        <v>118</v>
      </c>
      <c r="AQ141" s="61" t="s">
        <v>118</v>
      </c>
      <c r="AR141" s="61" t="s">
        <v>118</v>
      </c>
    </row>
    <row r="142" spans="1:44" ht="12.75">
      <c r="A142" s="67">
        <f t="shared" si="2"/>
      </c>
      <c r="C142" s="66"/>
      <c r="O142" s="61" t="s">
        <v>118</v>
      </c>
      <c r="P142" s="61" t="s">
        <v>118</v>
      </c>
      <c r="Q142" s="61" t="s">
        <v>118</v>
      </c>
      <c r="R142" s="61" t="s">
        <v>118</v>
      </c>
      <c r="S142" s="61" t="s">
        <v>118</v>
      </c>
      <c r="T142" s="61" t="s">
        <v>118</v>
      </c>
      <c r="U142" s="61" t="s">
        <v>118</v>
      </c>
      <c r="V142" s="61" t="s">
        <v>118</v>
      </c>
      <c r="W142" s="61" t="s">
        <v>118</v>
      </c>
      <c r="X142" s="61" t="s">
        <v>118</v>
      </c>
      <c r="Y142" s="61" t="s">
        <v>118</v>
      </c>
      <c r="Z142" s="61" t="s">
        <v>118</v>
      </c>
      <c r="AA142" s="61" t="s">
        <v>118</v>
      </c>
      <c r="AB142" s="61" t="s">
        <v>118</v>
      </c>
      <c r="AC142" s="61" t="s">
        <v>118</v>
      </c>
      <c r="AD142" s="61" t="s">
        <v>118</v>
      </c>
      <c r="AE142" s="61" t="s">
        <v>118</v>
      </c>
      <c r="AF142" s="61" t="s">
        <v>118</v>
      </c>
      <c r="AG142" s="61" t="s">
        <v>118</v>
      </c>
      <c r="AH142" s="61" t="s">
        <v>118</v>
      </c>
      <c r="AI142" s="61" t="s">
        <v>118</v>
      </c>
      <c r="AJ142" s="61" t="s">
        <v>118</v>
      </c>
      <c r="AK142" s="61" t="s">
        <v>118</v>
      </c>
      <c r="AL142" s="61" t="s">
        <v>118</v>
      </c>
      <c r="AM142" s="61" t="s">
        <v>118</v>
      </c>
      <c r="AN142" s="61" t="s">
        <v>118</v>
      </c>
      <c r="AO142" s="61" t="s">
        <v>118</v>
      </c>
      <c r="AP142" s="61" t="s">
        <v>118</v>
      </c>
      <c r="AQ142" s="61" t="s">
        <v>118</v>
      </c>
      <c r="AR142" s="61" t="s">
        <v>118</v>
      </c>
    </row>
    <row r="143" spans="1:44" ht="12.75">
      <c r="A143" s="67">
        <f t="shared" si="2"/>
      </c>
      <c r="C143" s="66"/>
      <c r="O143" s="61" t="s">
        <v>118</v>
      </c>
      <c r="P143" s="61" t="s">
        <v>118</v>
      </c>
      <c r="Q143" s="61" t="s">
        <v>118</v>
      </c>
      <c r="R143" s="61" t="s">
        <v>118</v>
      </c>
      <c r="S143" s="61" t="s">
        <v>118</v>
      </c>
      <c r="T143" s="61" t="s">
        <v>118</v>
      </c>
      <c r="U143" s="61" t="s">
        <v>118</v>
      </c>
      <c r="V143" s="61" t="s">
        <v>118</v>
      </c>
      <c r="W143" s="61" t="s">
        <v>118</v>
      </c>
      <c r="X143" s="61" t="s">
        <v>118</v>
      </c>
      <c r="Y143" s="61" t="s">
        <v>118</v>
      </c>
      <c r="Z143" s="61" t="s">
        <v>118</v>
      </c>
      <c r="AA143" s="61" t="s">
        <v>118</v>
      </c>
      <c r="AB143" s="61" t="s">
        <v>118</v>
      </c>
      <c r="AC143" s="61" t="s">
        <v>118</v>
      </c>
      <c r="AD143" s="61" t="s">
        <v>118</v>
      </c>
      <c r="AE143" s="61" t="s">
        <v>118</v>
      </c>
      <c r="AF143" s="61" t="s">
        <v>118</v>
      </c>
      <c r="AG143" s="61" t="s">
        <v>118</v>
      </c>
      <c r="AH143" s="61" t="s">
        <v>118</v>
      </c>
      <c r="AI143" s="61" t="s">
        <v>118</v>
      </c>
      <c r="AJ143" s="61" t="s">
        <v>118</v>
      </c>
      <c r="AK143" s="61" t="s">
        <v>118</v>
      </c>
      <c r="AL143" s="61" t="s">
        <v>118</v>
      </c>
      <c r="AM143" s="61" t="s">
        <v>118</v>
      </c>
      <c r="AN143" s="61" t="s">
        <v>118</v>
      </c>
      <c r="AO143" s="61" t="s">
        <v>118</v>
      </c>
      <c r="AP143" s="61" t="s">
        <v>118</v>
      </c>
      <c r="AQ143" s="61" t="s">
        <v>118</v>
      </c>
      <c r="AR143" s="61" t="s">
        <v>118</v>
      </c>
    </row>
    <row r="144" spans="1:44" ht="12.75">
      <c r="A144" s="67">
        <f t="shared" si="2"/>
      </c>
      <c r="C144" s="66"/>
      <c r="O144" s="61" t="s">
        <v>118</v>
      </c>
      <c r="P144" s="61" t="s">
        <v>118</v>
      </c>
      <c r="Q144" s="61" t="s">
        <v>118</v>
      </c>
      <c r="R144" s="61" t="s">
        <v>118</v>
      </c>
      <c r="S144" s="61" t="s">
        <v>118</v>
      </c>
      <c r="T144" s="61" t="s">
        <v>118</v>
      </c>
      <c r="U144" s="61" t="s">
        <v>118</v>
      </c>
      <c r="V144" s="61" t="s">
        <v>118</v>
      </c>
      <c r="W144" s="61" t="s">
        <v>118</v>
      </c>
      <c r="X144" s="61" t="s">
        <v>118</v>
      </c>
      <c r="Y144" s="61" t="s">
        <v>118</v>
      </c>
      <c r="Z144" s="61" t="s">
        <v>118</v>
      </c>
      <c r="AA144" s="61" t="s">
        <v>118</v>
      </c>
      <c r="AB144" s="61" t="s">
        <v>118</v>
      </c>
      <c r="AC144" s="61" t="s">
        <v>118</v>
      </c>
      <c r="AD144" s="61" t="s">
        <v>118</v>
      </c>
      <c r="AE144" s="61" t="s">
        <v>118</v>
      </c>
      <c r="AF144" s="61" t="s">
        <v>118</v>
      </c>
      <c r="AG144" s="61" t="s">
        <v>118</v>
      </c>
      <c r="AH144" s="61" t="s">
        <v>118</v>
      </c>
      <c r="AI144" s="61" t="s">
        <v>118</v>
      </c>
      <c r="AJ144" s="61" t="s">
        <v>118</v>
      </c>
      <c r="AK144" s="61" t="s">
        <v>118</v>
      </c>
      <c r="AL144" s="61" t="s">
        <v>118</v>
      </c>
      <c r="AM144" s="61" t="s">
        <v>118</v>
      </c>
      <c r="AN144" s="61" t="s">
        <v>118</v>
      </c>
      <c r="AO144" s="61" t="s">
        <v>118</v>
      </c>
      <c r="AP144" s="61" t="s">
        <v>118</v>
      </c>
      <c r="AQ144" s="61" t="s">
        <v>118</v>
      </c>
      <c r="AR144" s="61" t="s">
        <v>118</v>
      </c>
    </row>
    <row r="145" spans="1:44" ht="12.75">
      <c r="A145" s="67">
        <f t="shared" si="2"/>
      </c>
      <c r="C145" s="66"/>
      <c r="O145" s="61" t="s">
        <v>118</v>
      </c>
      <c r="P145" s="61" t="s">
        <v>118</v>
      </c>
      <c r="Q145" s="61" t="s">
        <v>118</v>
      </c>
      <c r="R145" s="61" t="s">
        <v>118</v>
      </c>
      <c r="S145" s="61" t="s">
        <v>118</v>
      </c>
      <c r="T145" s="61" t="s">
        <v>118</v>
      </c>
      <c r="U145" s="61" t="s">
        <v>118</v>
      </c>
      <c r="V145" s="61" t="s">
        <v>118</v>
      </c>
      <c r="W145" s="61" t="s">
        <v>118</v>
      </c>
      <c r="X145" s="61" t="s">
        <v>118</v>
      </c>
      <c r="Y145" s="61" t="s">
        <v>118</v>
      </c>
      <c r="Z145" s="61" t="s">
        <v>118</v>
      </c>
      <c r="AA145" s="61" t="s">
        <v>118</v>
      </c>
      <c r="AB145" s="61" t="s">
        <v>118</v>
      </c>
      <c r="AC145" s="61" t="s">
        <v>118</v>
      </c>
      <c r="AD145" s="61" t="s">
        <v>118</v>
      </c>
      <c r="AE145" s="61" t="s">
        <v>118</v>
      </c>
      <c r="AF145" s="61" t="s">
        <v>118</v>
      </c>
      <c r="AG145" s="61" t="s">
        <v>118</v>
      </c>
      <c r="AH145" s="61" t="s">
        <v>118</v>
      </c>
      <c r="AI145" s="61" t="s">
        <v>118</v>
      </c>
      <c r="AJ145" s="61" t="s">
        <v>118</v>
      </c>
      <c r="AK145" s="61" t="s">
        <v>118</v>
      </c>
      <c r="AL145" s="61" t="s">
        <v>118</v>
      </c>
      <c r="AM145" s="61" t="s">
        <v>118</v>
      </c>
      <c r="AN145" s="61" t="s">
        <v>118</v>
      </c>
      <c r="AO145" s="61" t="s">
        <v>118</v>
      </c>
      <c r="AP145" s="61" t="s">
        <v>118</v>
      </c>
      <c r="AQ145" s="61" t="s">
        <v>118</v>
      </c>
      <c r="AR145" s="61" t="s">
        <v>118</v>
      </c>
    </row>
    <row r="146" spans="1:44" ht="12.75">
      <c r="A146" s="67">
        <f t="shared" si="2"/>
      </c>
      <c r="C146" s="66"/>
      <c r="O146" s="61" t="s">
        <v>118</v>
      </c>
      <c r="P146" s="61" t="s">
        <v>118</v>
      </c>
      <c r="Q146" s="61" t="s">
        <v>118</v>
      </c>
      <c r="R146" s="61" t="s">
        <v>118</v>
      </c>
      <c r="S146" s="61" t="s">
        <v>118</v>
      </c>
      <c r="T146" s="61" t="s">
        <v>118</v>
      </c>
      <c r="U146" s="61" t="s">
        <v>118</v>
      </c>
      <c r="V146" s="61" t="s">
        <v>118</v>
      </c>
      <c r="W146" s="61" t="s">
        <v>118</v>
      </c>
      <c r="X146" s="61" t="s">
        <v>118</v>
      </c>
      <c r="Y146" s="61" t="s">
        <v>118</v>
      </c>
      <c r="Z146" s="61" t="s">
        <v>118</v>
      </c>
      <c r="AA146" s="61" t="s">
        <v>118</v>
      </c>
      <c r="AB146" s="61" t="s">
        <v>118</v>
      </c>
      <c r="AC146" s="61" t="s">
        <v>118</v>
      </c>
      <c r="AD146" s="61" t="s">
        <v>118</v>
      </c>
      <c r="AE146" s="61" t="s">
        <v>118</v>
      </c>
      <c r="AF146" s="61" t="s">
        <v>118</v>
      </c>
      <c r="AG146" s="61" t="s">
        <v>118</v>
      </c>
      <c r="AH146" s="61" t="s">
        <v>118</v>
      </c>
      <c r="AI146" s="61" t="s">
        <v>118</v>
      </c>
      <c r="AJ146" s="61" t="s">
        <v>118</v>
      </c>
      <c r="AK146" s="61" t="s">
        <v>118</v>
      </c>
      <c r="AL146" s="61" t="s">
        <v>118</v>
      </c>
      <c r="AM146" s="61" t="s">
        <v>118</v>
      </c>
      <c r="AN146" s="61" t="s">
        <v>118</v>
      </c>
      <c r="AO146" s="61" t="s">
        <v>118</v>
      </c>
      <c r="AP146" s="61" t="s">
        <v>118</v>
      </c>
      <c r="AQ146" s="61" t="s">
        <v>118</v>
      </c>
      <c r="AR146" s="61" t="s">
        <v>118</v>
      </c>
    </row>
    <row r="147" spans="1:44" ht="12.75">
      <c r="A147" s="67">
        <f t="shared" si="2"/>
      </c>
      <c r="C147" s="66"/>
      <c r="O147" s="61" t="s">
        <v>118</v>
      </c>
      <c r="P147" s="61" t="s">
        <v>118</v>
      </c>
      <c r="Q147" s="61" t="s">
        <v>118</v>
      </c>
      <c r="R147" s="61" t="s">
        <v>118</v>
      </c>
      <c r="S147" s="61" t="s">
        <v>118</v>
      </c>
      <c r="T147" s="61" t="s">
        <v>118</v>
      </c>
      <c r="U147" s="61" t="s">
        <v>118</v>
      </c>
      <c r="V147" s="61" t="s">
        <v>118</v>
      </c>
      <c r="W147" s="61" t="s">
        <v>118</v>
      </c>
      <c r="X147" s="61" t="s">
        <v>118</v>
      </c>
      <c r="Y147" s="61" t="s">
        <v>118</v>
      </c>
      <c r="Z147" s="61" t="s">
        <v>118</v>
      </c>
      <c r="AA147" s="61" t="s">
        <v>118</v>
      </c>
      <c r="AB147" s="61" t="s">
        <v>118</v>
      </c>
      <c r="AC147" s="61" t="s">
        <v>118</v>
      </c>
      <c r="AD147" s="61" t="s">
        <v>118</v>
      </c>
      <c r="AE147" s="61" t="s">
        <v>118</v>
      </c>
      <c r="AF147" s="61" t="s">
        <v>118</v>
      </c>
      <c r="AG147" s="61" t="s">
        <v>118</v>
      </c>
      <c r="AH147" s="61" t="s">
        <v>118</v>
      </c>
      <c r="AI147" s="61" t="s">
        <v>118</v>
      </c>
      <c r="AJ147" s="61" t="s">
        <v>118</v>
      </c>
      <c r="AK147" s="61" t="s">
        <v>118</v>
      </c>
      <c r="AL147" s="61" t="s">
        <v>118</v>
      </c>
      <c r="AM147" s="61" t="s">
        <v>118</v>
      </c>
      <c r="AN147" s="61" t="s">
        <v>118</v>
      </c>
      <c r="AO147" s="61" t="s">
        <v>118</v>
      </c>
      <c r="AP147" s="61" t="s">
        <v>118</v>
      </c>
      <c r="AQ147" s="61" t="s">
        <v>118</v>
      </c>
      <c r="AR147" s="61" t="s">
        <v>118</v>
      </c>
    </row>
    <row r="148" spans="1:44" ht="12.75">
      <c r="A148" s="67">
        <f t="shared" si="2"/>
      </c>
      <c r="C148" s="66"/>
      <c r="O148" s="61" t="s">
        <v>118</v>
      </c>
      <c r="P148" s="61" t="s">
        <v>118</v>
      </c>
      <c r="Q148" s="61" t="s">
        <v>118</v>
      </c>
      <c r="R148" s="61" t="s">
        <v>118</v>
      </c>
      <c r="S148" s="61" t="s">
        <v>118</v>
      </c>
      <c r="T148" s="61" t="s">
        <v>118</v>
      </c>
      <c r="U148" s="61" t="s">
        <v>118</v>
      </c>
      <c r="V148" s="61" t="s">
        <v>118</v>
      </c>
      <c r="W148" s="61" t="s">
        <v>118</v>
      </c>
      <c r="X148" s="61" t="s">
        <v>118</v>
      </c>
      <c r="Y148" s="61" t="s">
        <v>118</v>
      </c>
      <c r="Z148" s="61" t="s">
        <v>118</v>
      </c>
      <c r="AA148" s="61" t="s">
        <v>118</v>
      </c>
      <c r="AB148" s="61" t="s">
        <v>118</v>
      </c>
      <c r="AC148" s="61" t="s">
        <v>118</v>
      </c>
      <c r="AD148" s="61" t="s">
        <v>118</v>
      </c>
      <c r="AE148" s="61" t="s">
        <v>118</v>
      </c>
      <c r="AF148" s="61" t="s">
        <v>118</v>
      </c>
      <c r="AG148" s="61" t="s">
        <v>118</v>
      </c>
      <c r="AH148" s="61" t="s">
        <v>118</v>
      </c>
      <c r="AI148" s="61" t="s">
        <v>118</v>
      </c>
      <c r="AJ148" s="61" t="s">
        <v>118</v>
      </c>
      <c r="AK148" s="61" t="s">
        <v>118</v>
      </c>
      <c r="AL148" s="61" t="s">
        <v>118</v>
      </c>
      <c r="AM148" s="61" t="s">
        <v>118</v>
      </c>
      <c r="AN148" s="61" t="s">
        <v>118</v>
      </c>
      <c r="AO148" s="61" t="s">
        <v>118</v>
      </c>
      <c r="AP148" s="61" t="s">
        <v>118</v>
      </c>
      <c r="AQ148" s="61" t="s">
        <v>118</v>
      </c>
      <c r="AR148" s="61" t="s">
        <v>118</v>
      </c>
    </row>
    <row r="149" spans="1:44" ht="12.75">
      <c r="A149" s="67">
        <f t="shared" si="2"/>
      </c>
      <c r="C149" s="66"/>
      <c r="O149" s="61" t="s">
        <v>118</v>
      </c>
      <c r="P149" s="61" t="s">
        <v>118</v>
      </c>
      <c r="Q149" s="61" t="s">
        <v>118</v>
      </c>
      <c r="R149" s="61" t="s">
        <v>118</v>
      </c>
      <c r="S149" s="61" t="s">
        <v>118</v>
      </c>
      <c r="T149" s="61" t="s">
        <v>118</v>
      </c>
      <c r="U149" s="61" t="s">
        <v>118</v>
      </c>
      <c r="V149" s="61" t="s">
        <v>118</v>
      </c>
      <c r="W149" s="61" t="s">
        <v>118</v>
      </c>
      <c r="X149" s="61" t="s">
        <v>118</v>
      </c>
      <c r="Y149" s="61" t="s">
        <v>118</v>
      </c>
      <c r="Z149" s="61" t="s">
        <v>118</v>
      </c>
      <c r="AA149" s="61" t="s">
        <v>118</v>
      </c>
      <c r="AB149" s="61" t="s">
        <v>118</v>
      </c>
      <c r="AC149" s="61" t="s">
        <v>118</v>
      </c>
      <c r="AD149" s="61" t="s">
        <v>118</v>
      </c>
      <c r="AE149" s="61" t="s">
        <v>118</v>
      </c>
      <c r="AF149" s="61" t="s">
        <v>118</v>
      </c>
      <c r="AG149" s="61" t="s">
        <v>118</v>
      </c>
      <c r="AH149" s="61" t="s">
        <v>118</v>
      </c>
      <c r="AI149" s="61" t="s">
        <v>118</v>
      </c>
      <c r="AJ149" s="61" t="s">
        <v>118</v>
      </c>
      <c r="AK149" s="61" t="s">
        <v>118</v>
      </c>
      <c r="AL149" s="61" t="s">
        <v>118</v>
      </c>
      <c r="AM149" s="61" t="s">
        <v>118</v>
      </c>
      <c r="AN149" s="61" t="s">
        <v>118</v>
      </c>
      <c r="AO149" s="61" t="s">
        <v>118</v>
      </c>
      <c r="AP149" s="61" t="s">
        <v>118</v>
      </c>
      <c r="AQ149" s="61" t="s">
        <v>118</v>
      </c>
      <c r="AR149" s="61" t="s">
        <v>118</v>
      </c>
    </row>
    <row r="150" spans="1:44" ht="12.75">
      <c r="A150" s="67">
        <f t="shared" si="2"/>
      </c>
      <c r="C150" s="66"/>
      <c r="O150" s="61" t="s">
        <v>118</v>
      </c>
      <c r="P150" s="61" t="s">
        <v>118</v>
      </c>
      <c r="Q150" s="61" t="s">
        <v>118</v>
      </c>
      <c r="R150" s="61" t="s">
        <v>118</v>
      </c>
      <c r="S150" s="61" t="s">
        <v>118</v>
      </c>
      <c r="T150" s="61" t="s">
        <v>118</v>
      </c>
      <c r="U150" s="61" t="s">
        <v>118</v>
      </c>
      <c r="V150" s="61" t="s">
        <v>118</v>
      </c>
      <c r="W150" s="61" t="s">
        <v>118</v>
      </c>
      <c r="X150" s="61" t="s">
        <v>118</v>
      </c>
      <c r="Y150" s="61" t="s">
        <v>118</v>
      </c>
      <c r="Z150" s="61" t="s">
        <v>118</v>
      </c>
      <c r="AA150" s="61" t="s">
        <v>118</v>
      </c>
      <c r="AB150" s="61" t="s">
        <v>118</v>
      </c>
      <c r="AC150" s="61" t="s">
        <v>118</v>
      </c>
      <c r="AD150" s="61" t="s">
        <v>118</v>
      </c>
      <c r="AE150" s="61" t="s">
        <v>118</v>
      </c>
      <c r="AF150" s="61" t="s">
        <v>118</v>
      </c>
      <c r="AG150" s="61" t="s">
        <v>118</v>
      </c>
      <c r="AH150" s="61" t="s">
        <v>118</v>
      </c>
      <c r="AI150" s="61" t="s">
        <v>118</v>
      </c>
      <c r="AJ150" s="61" t="s">
        <v>118</v>
      </c>
      <c r="AK150" s="61" t="s">
        <v>118</v>
      </c>
      <c r="AL150" s="61" t="s">
        <v>118</v>
      </c>
      <c r="AM150" s="61" t="s">
        <v>118</v>
      </c>
      <c r="AN150" s="61" t="s">
        <v>118</v>
      </c>
      <c r="AO150" s="61" t="s">
        <v>118</v>
      </c>
      <c r="AP150" s="61" t="s">
        <v>118</v>
      </c>
      <c r="AQ150" s="61" t="s">
        <v>118</v>
      </c>
      <c r="AR150" s="61" t="s">
        <v>118</v>
      </c>
    </row>
    <row r="151" spans="1:44" ht="12.75">
      <c r="A151" s="67">
        <f t="shared" si="2"/>
      </c>
      <c r="C151" s="66"/>
      <c r="O151" s="61" t="s">
        <v>118</v>
      </c>
      <c r="P151" s="61" t="s">
        <v>118</v>
      </c>
      <c r="Q151" s="61" t="s">
        <v>118</v>
      </c>
      <c r="R151" s="61" t="s">
        <v>118</v>
      </c>
      <c r="S151" s="61" t="s">
        <v>118</v>
      </c>
      <c r="T151" s="61" t="s">
        <v>118</v>
      </c>
      <c r="U151" s="61" t="s">
        <v>118</v>
      </c>
      <c r="V151" s="61" t="s">
        <v>118</v>
      </c>
      <c r="W151" s="61" t="s">
        <v>118</v>
      </c>
      <c r="X151" s="61" t="s">
        <v>118</v>
      </c>
      <c r="Y151" s="61" t="s">
        <v>118</v>
      </c>
      <c r="Z151" s="61" t="s">
        <v>118</v>
      </c>
      <c r="AA151" s="61" t="s">
        <v>118</v>
      </c>
      <c r="AB151" s="61" t="s">
        <v>118</v>
      </c>
      <c r="AC151" s="61" t="s">
        <v>118</v>
      </c>
      <c r="AD151" s="61" t="s">
        <v>118</v>
      </c>
      <c r="AE151" s="61" t="s">
        <v>118</v>
      </c>
      <c r="AF151" s="61" t="s">
        <v>118</v>
      </c>
      <c r="AG151" s="61" t="s">
        <v>118</v>
      </c>
      <c r="AH151" s="61" t="s">
        <v>118</v>
      </c>
      <c r="AI151" s="61" t="s">
        <v>118</v>
      </c>
      <c r="AJ151" s="61" t="s">
        <v>118</v>
      </c>
      <c r="AK151" s="61" t="s">
        <v>118</v>
      </c>
      <c r="AL151" s="61" t="s">
        <v>118</v>
      </c>
      <c r="AM151" s="61" t="s">
        <v>118</v>
      </c>
      <c r="AN151" s="61" t="s">
        <v>118</v>
      </c>
      <c r="AO151" s="61" t="s">
        <v>118</v>
      </c>
      <c r="AP151" s="61" t="s">
        <v>118</v>
      </c>
      <c r="AQ151" s="61" t="s">
        <v>118</v>
      </c>
      <c r="AR151" s="61" t="s">
        <v>118</v>
      </c>
    </row>
    <row r="152" spans="1:44" ht="12.75">
      <c r="A152" s="67">
        <f t="shared" si="2"/>
      </c>
      <c r="C152" s="66"/>
      <c r="O152" s="61" t="s">
        <v>118</v>
      </c>
      <c r="P152" s="61" t="s">
        <v>118</v>
      </c>
      <c r="Q152" s="61" t="s">
        <v>118</v>
      </c>
      <c r="R152" s="61" t="s">
        <v>118</v>
      </c>
      <c r="S152" s="61" t="s">
        <v>118</v>
      </c>
      <c r="T152" s="61" t="s">
        <v>118</v>
      </c>
      <c r="U152" s="61" t="s">
        <v>118</v>
      </c>
      <c r="V152" s="61" t="s">
        <v>118</v>
      </c>
      <c r="W152" s="61" t="s">
        <v>118</v>
      </c>
      <c r="X152" s="61" t="s">
        <v>118</v>
      </c>
      <c r="Y152" s="61" t="s">
        <v>118</v>
      </c>
      <c r="Z152" s="61" t="s">
        <v>118</v>
      </c>
      <c r="AA152" s="61" t="s">
        <v>118</v>
      </c>
      <c r="AB152" s="61" t="s">
        <v>118</v>
      </c>
      <c r="AC152" s="61" t="s">
        <v>118</v>
      </c>
      <c r="AD152" s="61" t="s">
        <v>118</v>
      </c>
      <c r="AE152" s="61" t="s">
        <v>118</v>
      </c>
      <c r="AF152" s="61" t="s">
        <v>118</v>
      </c>
      <c r="AG152" s="61" t="s">
        <v>118</v>
      </c>
      <c r="AH152" s="61" t="s">
        <v>118</v>
      </c>
      <c r="AI152" s="61" t="s">
        <v>118</v>
      </c>
      <c r="AJ152" s="61" t="s">
        <v>118</v>
      </c>
      <c r="AK152" s="61" t="s">
        <v>118</v>
      </c>
      <c r="AL152" s="61" t="s">
        <v>118</v>
      </c>
      <c r="AM152" s="61" t="s">
        <v>118</v>
      </c>
      <c r="AN152" s="61" t="s">
        <v>118</v>
      </c>
      <c r="AO152" s="61" t="s">
        <v>118</v>
      </c>
      <c r="AP152" s="61" t="s">
        <v>118</v>
      </c>
      <c r="AQ152" s="61" t="s">
        <v>118</v>
      </c>
      <c r="AR152" s="61" t="s">
        <v>118</v>
      </c>
    </row>
    <row r="153" spans="1:44" ht="12.75">
      <c r="A153" s="67">
        <f t="shared" si="2"/>
      </c>
      <c r="C153" s="66"/>
      <c r="O153" s="61" t="s">
        <v>118</v>
      </c>
      <c r="P153" s="61" t="s">
        <v>118</v>
      </c>
      <c r="Q153" s="61" t="s">
        <v>118</v>
      </c>
      <c r="R153" s="61" t="s">
        <v>118</v>
      </c>
      <c r="S153" s="61" t="s">
        <v>118</v>
      </c>
      <c r="T153" s="61" t="s">
        <v>118</v>
      </c>
      <c r="U153" s="61" t="s">
        <v>118</v>
      </c>
      <c r="V153" s="61" t="s">
        <v>118</v>
      </c>
      <c r="W153" s="61" t="s">
        <v>118</v>
      </c>
      <c r="X153" s="61" t="s">
        <v>118</v>
      </c>
      <c r="Y153" s="61" t="s">
        <v>118</v>
      </c>
      <c r="Z153" s="61" t="s">
        <v>118</v>
      </c>
      <c r="AA153" s="61" t="s">
        <v>118</v>
      </c>
      <c r="AB153" s="61" t="s">
        <v>118</v>
      </c>
      <c r="AC153" s="61" t="s">
        <v>118</v>
      </c>
      <c r="AD153" s="61" t="s">
        <v>118</v>
      </c>
      <c r="AE153" s="61" t="s">
        <v>118</v>
      </c>
      <c r="AF153" s="61" t="s">
        <v>118</v>
      </c>
      <c r="AG153" s="61" t="s">
        <v>118</v>
      </c>
      <c r="AH153" s="61" t="s">
        <v>118</v>
      </c>
      <c r="AI153" s="61" t="s">
        <v>118</v>
      </c>
      <c r="AJ153" s="61" t="s">
        <v>118</v>
      </c>
      <c r="AK153" s="61" t="s">
        <v>118</v>
      </c>
      <c r="AL153" s="61" t="s">
        <v>118</v>
      </c>
      <c r="AM153" s="61" t="s">
        <v>118</v>
      </c>
      <c r="AN153" s="61" t="s">
        <v>118</v>
      </c>
      <c r="AO153" s="61" t="s">
        <v>118</v>
      </c>
      <c r="AP153" s="61" t="s">
        <v>118</v>
      </c>
      <c r="AQ153" s="61" t="s">
        <v>118</v>
      </c>
      <c r="AR153" s="61" t="s">
        <v>118</v>
      </c>
    </row>
    <row r="154" spans="1:44" ht="12.75">
      <c r="A154" s="67">
        <f t="shared" si="2"/>
      </c>
      <c r="C154" s="66"/>
      <c r="O154" s="61" t="s">
        <v>118</v>
      </c>
      <c r="P154" s="61" t="s">
        <v>118</v>
      </c>
      <c r="Q154" s="61" t="s">
        <v>118</v>
      </c>
      <c r="R154" s="61" t="s">
        <v>118</v>
      </c>
      <c r="S154" s="61" t="s">
        <v>118</v>
      </c>
      <c r="T154" s="61" t="s">
        <v>118</v>
      </c>
      <c r="U154" s="61" t="s">
        <v>118</v>
      </c>
      <c r="V154" s="61" t="s">
        <v>118</v>
      </c>
      <c r="W154" s="61" t="s">
        <v>118</v>
      </c>
      <c r="X154" s="61" t="s">
        <v>118</v>
      </c>
      <c r="Y154" s="61" t="s">
        <v>118</v>
      </c>
      <c r="Z154" s="61" t="s">
        <v>118</v>
      </c>
      <c r="AA154" s="61" t="s">
        <v>118</v>
      </c>
      <c r="AB154" s="61" t="s">
        <v>118</v>
      </c>
      <c r="AC154" s="61" t="s">
        <v>118</v>
      </c>
      <c r="AD154" s="61" t="s">
        <v>118</v>
      </c>
      <c r="AE154" s="61" t="s">
        <v>118</v>
      </c>
      <c r="AF154" s="61" t="s">
        <v>118</v>
      </c>
      <c r="AG154" s="61" t="s">
        <v>118</v>
      </c>
      <c r="AH154" s="61" t="s">
        <v>118</v>
      </c>
      <c r="AI154" s="61" t="s">
        <v>118</v>
      </c>
      <c r="AJ154" s="61" t="s">
        <v>118</v>
      </c>
      <c r="AK154" s="61" t="s">
        <v>118</v>
      </c>
      <c r="AL154" s="61" t="s">
        <v>118</v>
      </c>
      <c r="AM154" s="61" t="s">
        <v>118</v>
      </c>
      <c r="AN154" s="61" t="s">
        <v>118</v>
      </c>
      <c r="AO154" s="61" t="s">
        <v>118</v>
      </c>
      <c r="AP154" s="61" t="s">
        <v>118</v>
      </c>
      <c r="AQ154" s="61" t="s">
        <v>118</v>
      </c>
      <c r="AR154" s="61" t="s">
        <v>118</v>
      </c>
    </row>
    <row r="155" spans="1:44" ht="12.75">
      <c r="A155" s="67">
        <f t="shared" si="2"/>
      </c>
      <c r="C155" s="66"/>
      <c r="O155" s="61" t="s">
        <v>118</v>
      </c>
      <c r="P155" s="61" t="s">
        <v>118</v>
      </c>
      <c r="Q155" s="61" t="s">
        <v>118</v>
      </c>
      <c r="R155" s="61" t="s">
        <v>118</v>
      </c>
      <c r="S155" s="61" t="s">
        <v>118</v>
      </c>
      <c r="T155" s="61" t="s">
        <v>118</v>
      </c>
      <c r="U155" s="61" t="s">
        <v>118</v>
      </c>
      <c r="V155" s="61" t="s">
        <v>118</v>
      </c>
      <c r="W155" s="61" t="s">
        <v>118</v>
      </c>
      <c r="X155" s="61" t="s">
        <v>118</v>
      </c>
      <c r="Y155" s="61" t="s">
        <v>118</v>
      </c>
      <c r="Z155" s="61" t="s">
        <v>118</v>
      </c>
      <c r="AA155" s="61" t="s">
        <v>118</v>
      </c>
      <c r="AB155" s="61" t="s">
        <v>118</v>
      </c>
      <c r="AC155" s="61" t="s">
        <v>118</v>
      </c>
      <c r="AD155" s="61" t="s">
        <v>118</v>
      </c>
      <c r="AE155" s="61" t="s">
        <v>118</v>
      </c>
      <c r="AF155" s="61" t="s">
        <v>118</v>
      </c>
      <c r="AG155" s="61" t="s">
        <v>118</v>
      </c>
      <c r="AH155" s="61" t="s">
        <v>118</v>
      </c>
      <c r="AI155" s="61" t="s">
        <v>118</v>
      </c>
      <c r="AJ155" s="61" t="s">
        <v>118</v>
      </c>
      <c r="AK155" s="61" t="s">
        <v>118</v>
      </c>
      <c r="AL155" s="61" t="s">
        <v>118</v>
      </c>
      <c r="AM155" s="61" t="s">
        <v>118</v>
      </c>
      <c r="AN155" s="61" t="s">
        <v>118</v>
      </c>
      <c r="AO155" s="61" t="s">
        <v>118</v>
      </c>
      <c r="AP155" s="61" t="s">
        <v>118</v>
      </c>
      <c r="AQ155" s="61" t="s">
        <v>118</v>
      </c>
      <c r="AR155" s="61" t="s">
        <v>118</v>
      </c>
    </row>
    <row r="156" spans="1:44" ht="12.75">
      <c r="A156" s="67">
        <f t="shared" si="2"/>
      </c>
      <c r="C156" s="66"/>
      <c r="O156" s="61" t="s">
        <v>118</v>
      </c>
      <c r="P156" s="61" t="s">
        <v>118</v>
      </c>
      <c r="Q156" s="61" t="s">
        <v>118</v>
      </c>
      <c r="R156" s="61" t="s">
        <v>118</v>
      </c>
      <c r="S156" s="61" t="s">
        <v>118</v>
      </c>
      <c r="T156" s="61" t="s">
        <v>118</v>
      </c>
      <c r="U156" s="61" t="s">
        <v>118</v>
      </c>
      <c r="V156" s="61" t="s">
        <v>118</v>
      </c>
      <c r="W156" s="61" t="s">
        <v>118</v>
      </c>
      <c r="X156" s="61" t="s">
        <v>118</v>
      </c>
      <c r="Y156" s="61" t="s">
        <v>118</v>
      </c>
      <c r="Z156" s="61" t="s">
        <v>118</v>
      </c>
      <c r="AA156" s="61" t="s">
        <v>118</v>
      </c>
      <c r="AB156" s="61" t="s">
        <v>118</v>
      </c>
      <c r="AC156" s="61" t="s">
        <v>118</v>
      </c>
      <c r="AD156" s="61" t="s">
        <v>118</v>
      </c>
      <c r="AE156" s="61" t="s">
        <v>118</v>
      </c>
      <c r="AF156" s="61" t="s">
        <v>118</v>
      </c>
      <c r="AG156" s="61" t="s">
        <v>118</v>
      </c>
      <c r="AH156" s="61" t="s">
        <v>118</v>
      </c>
      <c r="AI156" s="61" t="s">
        <v>118</v>
      </c>
      <c r="AJ156" s="61" t="s">
        <v>118</v>
      </c>
      <c r="AK156" s="61" t="s">
        <v>118</v>
      </c>
      <c r="AL156" s="61" t="s">
        <v>118</v>
      </c>
      <c r="AM156" s="61" t="s">
        <v>118</v>
      </c>
      <c r="AN156" s="61" t="s">
        <v>118</v>
      </c>
      <c r="AO156" s="61" t="s">
        <v>118</v>
      </c>
      <c r="AP156" s="61" t="s">
        <v>118</v>
      </c>
      <c r="AQ156" s="61" t="s">
        <v>118</v>
      </c>
      <c r="AR156" s="61" t="s">
        <v>118</v>
      </c>
    </row>
    <row r="157" spans="1:44" ht="12.75">
      <c r="A157" s="67">
        <f t="shared" si="2"/>
      </c>
      <c r="C157" s="66"/>
      <c r="O157" s="61" t="s">
        <v>118</v>
      </c>
      <c r="P157" s="61" t="s">
        <v>118</v>
      </c>
      <c r="Q157" s="61" t="s">
        <v>118</v>
      </c>
      <c r="R157" s="61" t="s">
        <v>118</v>
      </c>
      <c r="S157" s="61" t="s">
        <v>118</v>
      </c>
      <c r="T157" s="61" t="s">
        <v>118</v>
      </c>
      <c r="U157" s="61" t="s">
        <v>118</v>
      </c>
      <c r="V157" s="61" t="s">
        <v>118</v>
      </c>
      <c r="W157" s="61" t="s">
        <v>118</v>
      </c>
      <c r="X157" s="61" t="s">
        <v>118</v>
      </c>
      <c r="Y157" s="61" t="s">
        <v>118</v>
      </c>
      <c r="Z157" s="61" t="s">
        <v>118</v>
      </c>
      <c r="AA157" s="61" t="s">
        <v>118</v>
      </c>
      <c r="AB157" s="61" t="s">
        <v>118</v>
      </c>
      <c r="AC157" s="61" t="s">
        <v>118</v>
      </c>
      <c r="AD157" s="61" t="s">
        <v>118</v>
      </c>
      <c r="AE157" s="61" t="s">
        <v>118</v>
      </c>
      <c r="AF157" s="61" t="s">
        <v>118</v>
      </c>
      <c r="AG157" s="61" t="s">
        <v>118</v>
      </c>
      <c r="AH157" s="61" t="s">
        <v>118</v>
      </c>
      <c r="AI157" s="61" t="s">
        <v>118</v>
      </c>
      <c r="AJ157" s="61" t="s">
        <v>118</v>
      </c>
      <c r="AK157" s="61" t="s">
        <v>118</v>
      </c>
      <c r="AL157" s="61" t="s">
        <v>118</v>
      </c>
      <c r="AM157" s="61" t="s">
        <v>118</v>
      </c>
      <c r="AN157" s="61" t="s">
        <v>118</v>
      </c>
      <c r="AO157" s="61" t="s">
        <v>118</v>
      </c>
      <c r="AP157" s="61" t="s">
        <v>118</v>
      </c>
      <c r="AQ157" s="61" t="s">
        <v>118</v>
      </c>
      <c r="AR157" s="61" t="s">
        <v>118</v>
      </c>
    </row>
    <row r="158" spans="1:44" ht="12.75">
      <c r="A158" s="67">
        <f t="shared" si="2"/>
      </c>
      <c r="C158" s="66"/>
      <c r="O158" s="61" t="s">
        <v>118</v>
      </c>
      <c r="P158" s="61" t="s">
        <v>118</v>
      </c>
      <c r="Q158" s="61" t="s">
        <v>118</v>
      </c>
      <c r="R158" s="61" t="s">
        <v>118</v>
      </c>
      <c r="S158" s="61" t="s">
        <v>118</v>
      </c>
      <c r="T158" s="61" t="s">
        <v>118</v>
      </c>
      <c r="U158" s="61" t="s">
        <v>118</v>
      </c>
      <c r="V158" s="61" t="s">
        <v>118</v>
      </c>
      <c r="W158" s="61" t="s">
        <v>118</v>
      </c>
      <c r="X158" s="61" t="s">
        <v>118</v>
      </c>
      <c r="Y158" s="61" t="s">
        <v>118</v>
      </c>
      <c r="Z158" s="61" t="s">
        <v>118</v>
      </c>
      <c r="AA158" s="61" t="s">
        <v>118</v>
      </c>
      <c r="AB158" s="61" t="s">
        <v>118</v>
      </c>
      <c r="AC158" s="61" t="s">
        <v>118</v>
      </c>
      <c r="AD158" s="61" t="s">
        <v>118</v>
      </c>
      <c r="AE158" s="61" t="s">
        <v>118</v>
      </c>
      <c r="AF158" s="61" t="s">
        <v>118</v>
      </c>
      <c r="AG158" s="61" t="s">
        <v>118</v>
      </c>
      <c r="AH158" s="61" t="s">
        <v>118</v>
      </c>
      <c r="AI158" s="61" t="s">
        <v>118</v>
      </c>
      <c r="AJ158" s="61" t="s">
        <v>118</v>
      </c>
      <c r="AK158" s="61" t="s">
        <v>118</v>
      </c>
      <c r="AL158" s="61" t="s">
        <v>118</v>
      </c>
      <c r="AM158" s="61" t="s">
        <v>118</v>
      </c>
      <c r="AN158" s="61" t="s">
        <v>118</v>
      </c>
      <c r="AO158" s="61" t="s">
        <v>118</v>
      </c>
      <c r="AP158" s="61" t="s">
        <v>118</v>
      </c>
      <c r="AQ158" s="61" t="s">
        <v>118</v>
      </c>
      <c r="AR158" s="61" t="s">
        <v>118</v>
      </c>
    </row>
    <row r="159" spans="1:44" ht="12.75">
      <c r="A159" s="67">
        <f t="shared" si="2"/>
      </c>
      <c r="C159" s="66"/>
      <c r="O159" s="61" t="s">
        <v>118</v>
      </c>
      <c r="P159" s="61" t="s">
        <v>118</v>
      </c>
      <c r="Q159" s="61" t="s">
        <v>118</v>
      </c>
      <c r="R159" s="61" t="s">
        <v>118</v>
      </c>
      <c r="S159" s="61" t="s">
        <v>118</v>
      </c>
      <c r="T159" s="61" t="s">
        <v>118</v>
      </c>
      <c r="U159" s="61" t="s">
        <v>118</v>
      </c>
      <c r="V159" s="61" t="s">
        <v>118</v>
      </c>
      <c r="W159" s="61" t="s">
        <v>118</v>
      </c>
      <c r="X159" s="61" t="s">
        <v>118</v>
      </c>
      <c r="Y159" s="61" t="s">
        <v>118</v>
      </c>
      <c r="Z159" s="61" t="s">
        <v>118</v>
      </c>
      <c r="AA159" s="61" t="s">
        <v>118</v>
      </c>
      <c r="AB159" s="61" t="s">
        <v>118</v>
      </c>
      <c r="AC159" s="61" t="s">
        <v>118</v>
      </c>
      <c r="AD159" s="61" t="s">
        <v>118</v>
      </c>
      <c r="AE159" s="61" t="s">
        <v>118</v>
      </c>
      <c r="AF159" s="61" t="s">
        <v>118</v>
      </c>
      <c r="AG159" s="61" t="s">
        <v>118</v>
      </c>
      <c r="AH159" s="61" t="s">
        <v>118</v>
      </c>
      <c r="AI159" s="61" t="s">
        <v>118</v>
      </c>
      <c r="AJ159" s="61" t="s">
        <v>118</v>
      </c>
      <c r="AK159" s="61" t="s">
        <v>118</v>
      </c>
      <c r="AL159" s="61" t="s">
        <v>118</v>
      </c>
      <c r="AM159" s="61" t="s">
        <v>118</v>
      </c>
      <c r="AN159" s="61" t="s">
        <v>118</v>
      </c>
      <c r="AO159" s="61" t="s">
        <v>118</v>
      </c>
      <c r="AP159" s="61" t="s">
        <v>118</v>
      </c>
      <c r="AQ159" s="61" t="s">
        <v>118</v>
      </c>
      <c r="AR159" s="61" t="s">
        <v>118</v>
      </c>
    </row>
    <row r="160" spans="1:44" ht="12.75">
      <c r="A160" s="67">
        <f t="shared" si="2"/>
      </c>
      <c r="C160" s="66"/>
      <c r="O160" s="61" t="s">
        <v>118</v>
      </c>
      <c r="P160" s="61" t="s">
        <v>118</v>
      </c>
      <c r="Q160" s="61" t="s">
        <v>118</v>
      </c>
      <c r="R160" s="61" t="s">
        <v>118</v>
      </c>
      <c r="S160" s="61" t="s">
        <v>118</v>
      </c>
      <c r="T160" s="61" t="s">
        <v>118</v>
      </c>
      <c r="U160" s="61" t="s">
        <v>118</v>
      </c>
      <c r="V160" s="61" t="s">
        <v>118</v>
      </c>
      <c r="W160" s="61" t="s">
        <v>118</v>
      </c>
      <c r="X160" s="61" t="s">
        <v>118</v>
      </c>
      <c r="Y160" s="61" t="s">
        <v>118</v>
      </c>
      <c r="Z160" s="61" t="s">
        <v>118</v>
      </c>
      <c r="AA160" s="61" t="s">
        <v>118</v>
      </c>
      <c r="AB160" s="61" t="s">
        <v>118</v>
      </c>
      <c r="AC160" s="61" t="s">
        <v>118</v>
      </c>
      <c r="AD160" s="61" t="s">
        <v>118</v>
      </c>
      <c r="AE160" s="61" t="s">
        <v>118</v>
      </c>
      <c r="AF160" s="61" t="s">
        <v>118</v>
      </c>
      <c r="AG160" s="61" t="s">
        <v>118</v>
      </c>
      <c r="AH160" s="61" t="s">
        <v>118</v>
      </c>
      <c r="AI160" s="61" t="s">
        <v>118</v>
      </c>
      <c r="AJ160" s="61" t="s">
        <v>118</v>
      </c>
      <c r="AK160" s="61" t="s">
        <v>118</v>
      </c>
      <c r="AL160" s="61" t="s">
        <v>118</v>
      </c>
      <c r="AM160" s="61" t="s">
        <v>118</v>
      </c>
      <c r="AN160" s="61" t="s">
        <v>118</v>
      </c>
      <c r="AO160" s="61" t="s">
        <v>118</v>
      </c>
      <c r="AP160" s="61" t="s">
        <v>118</v>
      </c>
      <c r="AQ160" s="61" t="s">
        <v>118</v>
      </c>
      <c r="AR160" s="61" t="s">
        <v>118</v>
      </c>
    </row>
    <row r="161" spans="1:44" ht="12.75">
      <c r="A161" s="67">
        <f t="shared" si="2"/>
      </c>
      <c r="C161" s="66"/>
      <c r="O161" s="61" t="s">
        <v>118</v>
      </c>
      <c r="P161" s="61" t="s">
        <v>118</v>
      </c>
      <c r="Q161" s="61" t="s">
        <v>118</v>
      </c>
      <c r="R161" s="61" t="s">
        <v>118</v>
      </c>
      <c r="S161" s="61" t="s">
        <v>118</v>
      </c>
      <c r="T161" s="61" t="s">
        <v>118</v>
      </c>
      <c r="U161" s="61" t="s">
        <v>118</v>
      </c>
      <c r="V161" s="61" t="s">
        <v>118</v>
      </c>
      <c r="W161" s="61" t="s">
        <v>118</v>
      </c>
      <c r="X161" s="61" t="s">
        <v>118</v>
      </c>
      <c r="Y161" s="61" t="s">
        <v>118</v>
      </c>
      <c r="Z161" s="61" t="s">
        <v>118</v>
      </c>
      <c r="AA161" s="61" t="s">
        <v>118</v>
      </c>
      <c r="AB161" s="61" t="s">
        <v>118</v>
      </c>
      <c r="AC161" s="61" t="s">
        <v>118</v>
      </c>
      <c r="AD161" s="61" t="s">
        <v>118</v>
      </c>
      <c r="AE161" s="61" t="s">
        <v>118</v>
      </c>
      <c r="AF161" s="61" t="s">
        <v>118</v>
      </c>
      <c r="AG161" s="61" t="s">
        <v>118</v>
      </c>
      <c r="AH161" s="61" t="s">
        <v>118</v>
      </c>
      <c r="AI161" s="61" t="s">
        <v>118</v>
      </c>
      <c r="AJ161" s="61" t="s">
        <v>118</v>
      </c>
      <c r="AK161" s="61" t="s">
        <v>118</v>
      </c>
      <c r="AL161" s="61" t="s">
        <v>118</v>
      </c>
      <c r="AM161" s="61" t="s">
        <v>118</v>
      </c>
      <c r="AN161" s="61" t="s">
        <v>118</v>
      </c>
      <c r="AO161" s="61" t="s">
        <v>118</v>
      </c>
      <c r="AP161" s="61" t="s">
        <v>118</v>
      </c>
      <c r="AQ161" s="61" t="s">
        <v>118</v>
      </c>
      <c r="AR161" s="61" t="s">
        <v>118</v>
      </c>
    </row>
    <row r="162" spans="1:44" ht="12.75">
      <c r="A162" s="67">
        <f t="shared" si="2"/>
      </c>
      <c r="C162" s="66"/>
      <c r="O162" s="61" t="s">
        <v>118</v>
      </c>
      <c r="P162" s="61" t="s">
        <v>118</v>
      </c>
      <c r="Q162" s="61" t="s">
        <v>118</v>
      </c>
      <c r="R162" s="61" t="s">
        <v>118</v>
      </c>
      <c r="S162" s="61" t="s">
        <v>118</v>
      </c>
      <c r="T162" s="61" t="s">
        <v>118</v>
      </c>
      <c r="U162" s="61" t="s">
        <v>118</v>
      </c>
      <c r="V162" s="61" t="s">
        <v>118</v>
      </c>
      <c r="W162" s="61" t="s">
        <v>118</v>
      </c>
      <c r="X162" s="61" t="s">
        <v>118</v>
      </c>
      <c r="Y162" s="61" t="s">
        <v>118</v>
      </c>
      <c r="Z162" s="61" t="s">
        <v>118</v>
      </c>
      <c r="AA162" s="61" t="s">
        <v>118</v>
      </c>
      <c r="AB162" s="61" t="s">
        <v>118</v>
      </c>
      <c r="AC162" s="61" t="s">
        <v>118</v>
      </c>
      <c r="AD162" s="61" t="s">
        <v>118</v>
      </c>
      <c r="AE162" s="61" t="s">
        <v>118</v>
      </c>
      <c r="AF162" s="61" t="s">
        <v>118</v>
      </c>
      <c r="AG162" s="61" t="s">
        <v>118</v>
      </c>
      <c r="AH162" s="61" t="s">
        <v>118</v>
      </c>
      <c r="AI162" s="61" t="s">
        <v>118</v>
      </c>
      <c r="AJ162" s="61" t="s">
        <v>118</v>
      </c>
      <c r="AK162" s="61" t="s">
        <v>118</v>
      </c>
      <c r="AL162" s="61" t="s">
        <v>118</v>
      </c>
      <c r="AM162" s="61" t="s">
        <v>118</v>
      </c>
      <c r="AN162" s="61" t="s">
        <v>118</v>
      </c>
      <c r="AO162" s="61" t="s">
        <v>118</v>
      </c>
      <c r="AP162" s="61" t="s">
        <v>118</v>
      </c>
      <c r="AQ162" s="61" t="s">
        <v>118</v>
      </c>
      <c r="AR162" s="61" t="s">
        <v>118</v>
      </c>
    </row>
    <row r="163" spans="1:44" ht="12.75">
      <c r="A163" s="67">
        <f t="shared" si="2"/>
      </c>
      <c r="C163" s="66"/>
      <c r="O163" s="61" t="s">
        <v>118</v>
      </c>
      <c r="P163" s="61" t="s">
        <v>118</v>
      </c>
      <c r="Q163" s="61" t="s">
        <v>118</v>
      </c>
      <c r="R163" s="61" t="s">
        <v>118</v>
      </c>
      <c r="S163" s="61" t="s">
        <v>118</v>
      </c>
      <c r="T163" s="61" t="s">
        <v>118</v>
      </c>
      <c r="U163" s="61" t="s">
        <v>118</v>
      </c>
      <c r="V163" s="61" t="s">
        <v>118</v>
      </c>
      <c r="W163" s="61" t="s">
        <v>118</v>
      </c>
      <c r="X163" s="61" t="s">
        <v>118</v>
      </c>
      <c r="Y163" s="61" t="s">
        <v>118</v>
      </c>
      <c r="Z163" s="61" t="s">
        <v>118</v>
      </c>
      <c r="AA163" s="61" t="s">
        <v>118</v>
      </c>
      <c r="AB163" s="61" t="s">
        <v>118</v>
      </c>
      <c r="AC163" s="61" t="s">
        <v>118</v>
      </c>
      <c r="AD163" s="61" t="s">
        <v>118</v>
      </c>
      <c r="AE163" s="61" t="s">
        <v>118</v>
      </c>
      <c r="AF163" s="61" t="s">
        <v>118</v>
      </c>
      <c r="AG163" s="61" t="s">
        <v>118</v>
      </c>
      <c r="AH163" s="61" t="s">
        <v>118</v>
      </c>
      <c r="AI163" s="61" t="s">
        <v>118</v>
      </c>
      <c r="AJ163" s="61" t="s">
        <v>118</v>
      </c>
      <c r="AK163" s="61" t="s">
        <v>118</v>
      </c>
      <c r="AL163" s="61" t="s">
        <v>118</v>
      </c>
      <c r="AM163" s="61" t="s">
        <v>118</v>
      </c>
      <c r="AN163" s="61" t="s">
        <v>118</v>
      </c>
      <c r="AO163" s="61" t="s">
        <v>118</v>
      </c>
      <c r="AP163" s="61" t="s">
        <v>118</v>
      </c>
      <c r="AQ163" s="61" t="s">
        <v>118</v>
      </c>
      <c r="AR163" s="61" t="s">
        <v>118</v>
      </c>
    </row>
    <row r="164" spans="1:44" ht="12.75">
      <c r="A164" s="67">
        <f t="shared" si="2"/>
      </c>
      <c r="C164" s="66"/>
      <c r="O164" s="61" t="s">
        <v>118</v>
      </c>
      <c r="P164" s="61" t="s">
        <v>118</v>
      </c>
      <c r="Q164" s="61" t="s">
        <v>118</v>
      </c>
      <c r="R164" s="61" t="s">
        <v>118</v>
      </c>
      <c r="S164" s="61" t="s">
        <v>118</v>
      </c>
      <c r="T164" s="61" t="s">
        <v>118</v>
      </c>
      <c r="U164" s="61" t="s">
        <v>118</v>
      </c>
      <c r="V164" s="61" t="s">
        <v>118</v>
      </c>
      <c r="W164" s="61" t="s">
        <v>118</v>
      </c>
      <c r="X164" s="61" t="s">
        <v>118</v>
      </c>
      <c r="Y164" s="61" t="s">
        <v>118</v>
      </c>
      <c r="Z164" s="61" t="s">
        <v>118</v>
      </c>
      <c r="AA164" s="61" t="s">
        <v>118</v>
      </c>
      <c r="AB164" s="61" t="s">
        <v>118</v>
      </c>
      <c r="AC164" s="61" t="s">
        <v>118</v>
      </c>
      <c r="AD164" s="61" t="s">
        <v>118</v>
      </c>
      <c r="AE164" s="61" t="s">
        <v>118</v>
      </c>
      <c r="AF164" s="61" t="s">
        <v>118</v>
      </c>
      <c r="AG164" s="61" t="s">
        <v>118</v>
      </c>
      <c r="AH164" s="61" t="s">
        <v>118</v>
      </c>
      <c r="AI164" s="61" t="s">
        <v>118</v>
      </c>
      <c r="AJ164" s="61" t="s">
        <v>118</v>
      </c>
      <c r="AK164" s="61" t="s">
        <v>118</v>
      </c>
      <c r="AL164" s="61" t="s">
        <v>118</v>
      </c>
      <c r="AM164" s="61" t="s">
        <v>118</v>
      </c>
      <c r="AN164" s="61" t="s">
        <v>118</v>
      </c>
      <c r="AO164" s="61" t="s">
        <v>118</v>
      </c>
      <c r="AP164" s="61" t="s">
        <v>118</v>
      </c>
      <c r="AQ164" s="61" t="s">
        <v>118</v>
      </c>
      <c r="AR164" s="61" t="s">
        <v>118</v>
      </c>
    </row>
    <row r="165" spans="1:44" ht="12.75">
      <c r="A165" s="67">
        <f t="shared" si="2"/>
      </c>
      <c r="C165" s="66"/>
      <c r="O165" s="61" t="s">
        <v>118</v>
      </c>
      <c r="P165" s="61" t="s">
        <v>118</v>
      </c>
      <c r="Q165" s="61" t="s">
        <v>118</v>
      </c>
      <c r="R165" s="61" t="s">
        <v>118</v>
      </c>
      <c r="S165" s="61" t="s">
        <v>118</v>
      </c>
      <c r="T165" s="61" t="s">
        <v>118</v>
      </c>
      <c r="U165" s="61" t="s">
        <v>118</v>
      </c>
      <c r="V165" s="61" t="s">
        <v>118</v>
      </c>
      <c r="W165" s="61" t="s">
        <v>118</v>
      </c>
      <c r="X165" s="61" t="s">
        <v>118</v>
      </c>
      <c r="Y165" s="61" t="s">
        <v>118</v>
      </c>
      <c r="Z165" s="61" t="s">
        <v>118</v>
      </c>
      <c r="AA165" s="61" t="s">
        <v>118</v>
      </c>
      <c r="AB165" s="61" t="s">
        <v>118</v>
      </c>
      <c r="AC165" s="61" t="s">
        <v>118</v>
      </c>
      <c r="AD165" s="61" t="s">
        <v>118</v>
      </c>
      <c r="AE165" s="61" t="s">
        <v>118</v>
      </c>
      <c r="AF165" s="61" t="s">
        <v>118</v>
      </c>
      <c r="AG165" s="61" t="s">
        <v>118</v>
      </c>
      <c r="AH165" s="61" t="s">
        <v>118</v>
      </c>
      <c r="AI165" s="61" t="s">
        <v>118</v>
      </c>
      <c r="AJ165" s="61" t="s">
        <v>118</v>
      </c>
      <c r="AK165" s="61" t="s">
        <v>118</v>
      </c>
      <c r="AL165" s="61" t="s">
        <v>118</v>
      </c>
      <c r="AM165" s="61" t="s">
        <v>118</v>
      </c>
      <c r="AN165" s="61" t="s">
        <v>118</v>
      </c>
      <c r="AO165" s="61" t="s">
        <v>118</v>
      </c>
      <c r="AP165" s="61" t="s">
        <v>118</v>
      </c>
      <c r="AQ165" s="61" t="s">
        <v>118</v>
      </c>
      <c r="AR165" s="61" t="s">
        <v>118</v>
      </c>
    </row>
    <row r="166" spans="1:44" ht="12.75">
      <c r="A166" s="67">
        <f t="shared" si="2"/>
      </c>
      <c r="C166" s="66"/>
      <c r="O166" s="61" t="s">
        <v>118</v>
      </c>
      <c r="P166" s="61" t="s">
        <v>118</v>
      </c>
      <c r="Q166" s="61" t="s">
        <v>118</v>
      </c>
      <c r="R166" s="61" t="s">
        <v>118</v>
      </c>
      <c r="S166" s="61" t="s">
        <v>118</v>
      </c>
      <c r="T166" s="61" t="s">
        <v>118</v>
      </c>
      <c r="U166" s="61" t="s">
        <v>118</v>
      </c>
      <c r="V166" s="61" t="s">
        <v>118</v>
      </c>
      <c r="W166" s="61" t="s">
        <v>118</v>
      </c>
      <c r="X166" s="61" t="s">
        <v>118</v>
      </c>
      <c r="Y166" s="61" t="s">
        <v>118</v>
      </c>
      <c r="Z166" s="61" t="s">
        <v>118</v>
      </c>
      <c r="AA166" s="61" t="s">
        <v>118</v>
      </c>
      <c r="AB166" s="61" t="s">
        <v>118</v>
      </c>
      <c r="AC166" s="61" t="s">
        <v>118</v>
      </c>
      <c r="AD166" s="61" t="s">
        <v>118</v>
      </c>
      <c r="AE166" s="61" t="s">
        <v>118</v>
      </c>
      <c r="AF166" s="61" t="s">
        <v>118</v>
      </c>
      <c r="AG166" s="61" t="s">
        <v>118</v>
      </c>
      <c r="AH166" s="61" t="s">
        <v>118</v>
      </c>
      <c r="AI166" s="61" t="s">
        <v>118</v>
      </c>
      <c r="AJ166" s="61" t="s">
        <v>118</v>
      </c>
      <c r="AK166" s="61" t="s">
        <v>118</v>
      </c>
      <c r="AL166" s="61" t="s">
        <v>118</v>
      </c>
      <c r="AM166" s="61" t="s">
        <v>118</v>
      </c>
      <c r="AN166" s="61" t="s">
        <v>118</v>
      </c>
      <c r="AO166" s="61" t="s">
        <v>118</v>
      </c>
      <c r="AP166" s="61" t="s">
        <v>118</v>
      </c>
      <c r="AQ166" s="61" t="s">
        <v>118</v>
      </c>
      <c r="AR166" s="61" t="s">
        <v>118</v>
      </c>
    </row>
    <row r="167" spans="1:44" ht="12.75">
      <c r="A167" s="67">
        <f t="shared" si="2"/>
      </c>
      <c r="C167" s="66"/>
      <c r="O167" s="61" t="s">
        <v>118</v>
      </c>
      <c r="P167" s="61" t="s">
        <v>118</v>
      </c>
      <c r="Q167" s="61" t="s">
        <v>118</v>
      </c>
      <c r="R167" s="61" t="s">
        <v>118</v>
      </c>
      <c r="S167" s="61" t="s">
        <v>118</v>
      </c>
      <c r="T167" s="61" t="s">
        <v>118</v>
      </c>
      <c r="U167" s="61" t="s">
        <v>118</v>
      </c>
      <c r="V167" s="61" t="s">
        <v>118</v>
      </c>
      <c r="W167" s="61" t="s">
        <v>118</v>
      </c>
      <c r="X167" s="61" t="s">
        <v>118</v>
      </c>
      <c r="Y167" s="61" t="s">
        <v>118</v>
      </c>
      <c r="Z167" s="61" t="s">
        <v>118</v>
      </c>
      <c r="AA167" s="61" t="s">
        <v>118</v>
      </c>
      <c r="AB167" s="61" t="s">
        <v>118</v>
      </c>
      <c r="AC167" s="61" t="s">
        <v>118</v>
      </c>
      <c r="AD167" s="61" t="s">
        <v>118</v>
      </c>
      <c r="AE167" s="61" t="s">
        <v>118</v>
      </c>
      <c r="AF167" s="61" t="s">
        <v>118</v>
      </c>
      <c r="AG167" s="61" t="s">
        <v>118</v>
      </c>
      <c r="AH167" s="61" t="s">
        <v>118</v>
      </c>
      <c r="AI167" s="61" t="s">
        <v>118</v>
      </c>
      <c r="AJ167" s="61" t="s">
        <v>118</v>
      </c>
      <c r="AK167" s="61" t="s">
        <v>118</v>
      </c>
      <c r="AL167" s="61" t="s">
        <v>118</v>
      </c>
      <c r="AM167" s="61" t="s">
        <v>118</v>
      </c>
      <c r="AN167" s="61" t="s">
        <v>118</v>
      </c>
      <c r="AO167" s="61" t="s">
        <v>118</v>
      </c>
      <c r="AP167" s="61" t="s">
        <v>118</v>
      </c>
      <c r="AQ167" s="61" t="s">
        <v>118</v>
      </c>
      <c r="AR167" s="61" t="s">
        <v>118</v>
      </c>
    </row>
    <row r="168" spans="1:44" ht="12.75">
      <c r="A168" s="67">
        <f t="shared" si="2"/>
      </c>
      <c r="C168" s="66"/>
      <c r="O168" s="61" t="s">
        <v>118</v>
      </c>
      <c r="P168" s="61" t="s">
        <v>118</v>
      </c>
      <c r="Q168" s="61" t="s">
        <v>118</v>
      </c>
      <c r="R168" s="61" t="s">
        <v>118</v>
      </c>
      <c r="S168" s="61" t="s">
        <v>118</v>
      </c>
      <c r="T168" s="61" t="s">
        <v>118</v>
      </c>
      <c r="U168" s="61" t="s">
        <v>118</v>
      </c>
      <c r="V168" s="61" t="s">
        <v>118</v>
      </c>
      <c r="W168" s="61" t="s">
        <v>118</v>
      </c>
      <c r="X168" s="61" t="s">
        <v>118</v>
      </c>
      <c r="Y168" s="61" t="s">
        <v>118</v>
      </c>
      <c r="Z168" s="61" t="s">
        <v>118</v>
      </c>
      <c r="AA168" s="61" t="s">
        <v>118</v>
      </c>
      <c r="AB168" s="61" t="s">
        <v>118</v>
      </c>
      <c r="AC168" s="61" t="s">
        <v>118</v>
      </c>
      <c r="AD168" s="61" t="s">
        <v>118</v>
      </c>
      <c r="AE168" s="61" t="s">
        <v>118</v>
      </c>
      <c r="AF168" s="61" t="s">
        <v>118</v>
      </c>
      <c r="AG168" s="61" t="s">
        <v>118</v>
      </c>
      <c r="AH168" s="61" t="s">
        <v>118</v>
      </c>
      <c r="AI168" s="61" t="s">
        <v>118</v>
      </c>
      <c r="AJ168" s="61" t="s">
        <v>118</v>
      </c>
      <c r="AK168" s="61" t="s">
        <v>118</v>
      </c>
      <c r="AL168" s="61" t="s">
        <v>118</v>
      </c>
      <c r="AM168" s="61" t="s">
        <v>118</v>
      </c>
      <c r="AN168" s="61" t="s">
        <v>118</v>
      </c>
      <c r="AO168" s="61" t="s">
        <v>118</v>
      </c>
      <c r="AP168" s="61" t="s">
        <v>118</v>
      </c>
      <c r="AQ168" s="61" t="s">
        <v>118</v>
      </c>
      <c r="AR168" s="61" t="s">
        <v>118</v>
      </c>
    </row>
    <row r="169" spans="1:44" ht="12.75">
      <c r="A169" s="67">
        <f t="shared" si="2"/>
      </c>
      <c r="C169" s="66"/>
      <c r="O169" s="61" t="s">
        <v>118</v>
      </c>
      <c r="P169" s="61" t="s">
        <v>118</v>
      </c>
      <c r="Q169" s="61" t="s">
        <v>118</v>
      </c>
      <c r="R169" s="61" t="s">
        <v>118</v>
      </c>
      <c r="S169" s="61" t="s">
        <v>118</v>
      </c>
      <c r="T169" s="61" t="s">
        <v>118</v>
      </c>
      <c r="U169" s="61" t="s">
        <v>118</v>
      </c>
      <c r="V169" s="61" t="s">
        <v>118</v>
      </c>
      <c r="W169" s="61" t="s">
        <v>118</v>
      </c>
      <c r="X169" s="61" t="s">
        <v>118</v>
      </c>
      <c r="Y169" s="61" t="s">
        <v>118</v>
      </c>
      <c r="Z169" s="61" t="s">
        <v>118</v>
      </c>
      <c r="AA169" s="61" t="s">
        <v>118</v>
      </c>
      <c r="AB169" s="61" t="s">
        <v>118</v>
      </c>
      <c r="AC169" s="61" t="s">
        <v>118</v>
      </c>
      <c r="AD169" s="61" t="s">
        <v>118</v>
      </c>
      <c r="AE169" s="61" t="s">
        <v>118</v>
      </c>
      <c r="AF169" s="61" t="s">
        <v>118</v>
      </c>
      <c r="AG169" s="61" t="s">
        <v>118</v>
      </c>
      <c r="AH169" s="61" t="s">
        <v>118</v>
      </c>
      <c r="AI169" s="61" t="s">
        <v>118</v>
      </c>
      <c r="AJ169" s="61" t="s">
        <v>118</v>
      </c>
      <c r="AK169" s="61" t="s">
        <v>118</v>
      </c>
      <c r="AL169" s="61" t="s">
        <v>118</v>
      </c>
      <c r="AM169" s="61" t="s">
        <v>118</v>
      </c>
      <c r="AN169" s="61" t="s">
        <v>118</v>
      </c>
      <c r="AO169" s="61" t="s">
        <v>118</v>
      </c>
      <c r="AP169" s="61" t="s">
        <v>118</v>
      </c>
      <c r="AQ169" s="61" t="s">
        <v>118</v>
      </c>
      <c r="AR169" s="61" t="s">
        <v>118</v>
      </c>
    </row>
    <row r="170" spans="1:44" ht="12.75">
      <c r="A170" s="67">
        <f t="shared" si="2"/>
      </c>
      <c r="C170" s="66"/>
      <c r="O170" s="61" t="s">
        <v>118</v>
      </c>
      <c r="P170" s="61" t="s">
        <v>118</v>
      </c>
      <c r="Q170" s="61" t="s">
        <v>118</v>
      </c>
      <c r="R170" s="61" t="s">
        <v>118</v>
      </c>
      <c r="S170" s="61" t="s">
        <v>118</v>
      </c>
      <c r="T170" s="61" t="s">
        <v>118</v>
      </c>
      <c r="U170" s="61" t="s">
        <v>118</v>
      </c>
      <c r="V170" s="61" t="s">
        <v>118</v>
      </c>
      <c r="W170" s="61" t="s">
        <v>118</v>
      </c>
      <c r="X170" s="61" t="s">
        <v>118</v>
      </c>
      <c r="Y170" s="61" t="s">
        <v>118</v>
      </c>
      <c r="Z170" s="61" t="s">
        <v>118</v>
      </c>
      <c r="AA170" s="61" t="s">
        <v>118</v>
      </c>
      <c r="AB170" s="61" t="s">
        <v>118</v>
      </c>
      <c r="AC170" s="61" t="s">
        <v>118</v>
      </c>
      <c r="AD170" s="61" t="s">
        <v>118</v>
      </c>
      <c r="AE170" s="61" t="s">
        <v>118</v>
      </c>
      <c r="AF170" s="61" t="s">
        <v>118</v>
      </c>
      <c r="AG170" s="61" t="s">
        <v>118</v>
      </c>
      <c r="AH170" s="61" t="s">
        <v>118</v>
      </c>
      <c r="AI170" s="61" t="s">
        <v>118</v>
      </c>
      <c r="AJ170" s="61" t="s">
        <v>118</v>
      </c>
      <c r="AK170" s="61" t="s">
        <v>118</v>
      </c>
      <c r="AL170" s="61" t="s">
        <v>118</v>
      </c>
      <c r="AM170" s="61" t="s">
        <v>118</v>
      </c>
      <c r="AN170" s="61" t="s">
        <v>118</v>
      </c>
      <c r="AO170" s="61" t="s">
        <v>118</v>
      </c>
      <c r="AP170" s="61" t="s">
        <v>118</v>
      </c>
      <c r="AQ170" s="61" t="s">
        <v>118</v>
      </c>
      <c r="AR170" s="61" t="s">
        <v>118</v>
      </c>
    </row>
    <row r="171" spans="1:44" ht="12.75">
      <c r="A171" s="67">
        <f t="shared" si="2"/>
      </c>
      <c r="C171" s="66"/>
      <c r="O171" s="61" t="s">
        <v>118</v>
      </c>
      <c r="P171" s="61" t="s">
        <v>118</v>
      </c>
      <c r="Q171" s="61" t="s">
        <v>118</v>
      </c>
      <c r="R171" s="61" t="s">
        <v>118</v>
      </c>
      <c r="S171" s="61" t="s">
        <v>118</v>
      </c>
      <c r="T171" s="61" t="s">
        <v>118</v>
      </c>
      <c r="U171" s="61" t="s">
        <v>118</v>
      </c>
      <c r="V171" s="61" t="s">
        <v>118</v>
      </c>
      <c r="W171" s="61" t="s">
        <v>118</v>
      </c>
      <c r="X171" s="61" t="s">
        <v>118</v>
      </c>
      <c r="Y171" s="61" t="s">
        <v>118</v>
      </c>
      <c r="Z171" s="61" t="s">
        <v>118</v>
      </c>
      <c r="AA171" s="61" t="s">
        <v>118</v>
      </c>
      <c r="AB171" s="61" t="s">
        <v>118</v>
      </c>
      <c r="AC171" s="61" t="s">
        <v>118</v>
      </c>
      <c r="AD171" s="61" t="s">
        <v>118</v>
      </c>
      <c r="AE171" s="61" t="s">
        <v>118</v>
      </c>
      <c r="AF171" s="61" t="s">
        <v>118</v>
      </c>
      <c r="AG171" s="61" t="s">
        <v>118</v>
      </c>
      <c r="AH171" s="61" t="s">
        <v>118</v>
      </c>
      <c r="AI171" s="61" t="s">
        <v>118</v>
      </c>
      <c r="AJ171" s="61" t="s">
        <v>118</v>
      </c>
      <c r="AK171" s="61" t="s">
        <v>118</v>
      </c>
      <c r="AL171" s="61" t="s">
        <v>118</v>
      </c>
      <c r="AM171" s="61" t="s">
        <v>118</v>
      </c>
      <c r="AN171" s="61" t="s">
        <v>118</v>
      </c>
      <c r="AO171" s="61" t="s">
        <v>118</v>
      </c>
      <c r="AP171" s="61" t="s">
        <v>118</v>
      </c>
      <c r="AQ171" s="61" t="s">
        <v>118</v>
      </c>
      <c r="AR171" s="61" t="s">
        <v>118</v>
      </c>
    </row>
    <row r="172" spans="1:44" ht="12.75">
      <c r="A172" s="67">
        <f t="shared" si="2"/>
      </c>
      <c r="C172" s="66"/>
      <c r="O172" s="61" t="s">
        <v>118</v>
      </c>
      <c r="P172" s="61" t="s">
        <v>118</v>
      </c>
      <c r="Q172" s="61" t="s">
        <v>118</v>
      </c>
      <c r="R172" s="61" t="s">
        <v>118</v>
      </c>
      <c r="S172" s="61" t="s">
        <v>118</v>
      </c>
      <c r="T172" s="61" t="s">
        <v>118</v>
      </c>
      <c r="U172" s="61" t="s">
        <v>118</v>
      </c>
      <c r="V172" s="61" t="s">
        <v>118</v>
      </c>
      <c r="W172" s="61" t="s">
        <v>118</v>
      </c>
      <c r="X172" s="61" t="s">
        <v>118</v>
      </c>
      <c r="Y172" s="61" t="s">
        <v>118</v>
      </c>
      <c r="Z172" s="61" t="s">
        <v>118</v>
      </c>
      <c r="AA172" s="61" t="s">
        <v>118</v>
      </c>
      <c r="AB172" s="61" t="s">
        <v>118</v>
      </c>
      <c r="AC172" s="61" t="s">
        <v>118</v>
      </c>
      <c r="AD172" s="61" t="s">
        <v>118</v>
      </c>
      <c r="AE172" s="61" t="s">
        <v>118</v>
      </c>
      <c r="AF172" s="61" t="s">
        <v>118</v>
      </c>
      <c r="AG172" s="61" t="s">
        <v>118</v>
      </c>
      <c r="AH172" s="61" t="s">
        <v>118</v>
      </c>
      <c r="AI172" s="61" t="s">
        <v>118</v>
      </c>
      <c r="AJ172" s="61" t="s">
        <v>118</v>
      </c>
      <c r="AK172" s="61" t="s">
        <v>118</v>
      </c>
      <c r="AL172" s="61" t="s">
        <v>118</v>
      </c>
      <c r="AM172" s="61" t="s">
        <v>118</v>
      </c>
      <c r="AN172" s="61" t="s">
        <v>118</v>
      </c>
      <c r="AO172" s="61" t="s">
        <v>118</v>
      </c>
      <c r="AP172" s="61" t="s">
        <v>118</v>
      </c>
      <c r="AQ172" s="61" t="s">
        <v>118</v>
      </c>
      <c r="AR172" s="61" t="s">
        <v>118</v>
      </c>
    </row>
    <row r="173" spans="1:44" ht="12.75">
      <c r="A173" s="67">
        <f t="shared" si="2"/>
      </c>
      <c r="C173" s="66"/>
      <c r="O173" s="61" t="s">
        <v>118</v>
      </c>
      <c r="P173" s="61" t="s">
        <v>118</v>
      </c>
      <c r="Q173" s="61" t="s">
        <v>118</v>
      </c>
      <c r="R173" s="61" t="s">
        <v>118</v>
      </c>
      <c r="S173" s="61" t="s">
        <v>118</v>
      </c>
      <c r="T173" s="61" t="s">
        <v>118</v>
      </c>
      <c r="U173" s="61" t="s">
        <v>118</v>
      </c>
      <c r="V173" s="61" t="s">
        <v>118</v>
      </c>
      <c r="W173" s="61" t="s">
        <v>118</v>
      </c>
      <c r="X173" s="61" t="s">
        <v>118</v>
      </c>
      <c r="Y173" s="61" t="s">
        <v>118</v>
      </c>
      <c r="Z173" s="61" t="s">
        <v>118</v>
      </c>
      <c r="AA173" s="61" t="s">
        <v>118</v>
      </c>
      <c r="AB173" s="61" t="s">
        <v>118</v>
      </c>
      <c r="AC173" s="61" t="s">
        <v>118</v>
      </c>
      <c r="AD173" s="61" t="s">
        <v>118</v>
      </c>
      <c r="AE173" s="61" t="s">
        <v>118</v>
      </c>
      <c r="AF173" s="61" t="s">
        <v>118</v>
      </c>
      <c r="AG173" s="61" t="s">
        <v>118</v>
      </c>
      <c r="AH173" s="61" t="s">
        <v>118</v>
      </c>
      <c r="AI173" s="61" t="s">
        <v>118</v>
      </c>
      <c r="AJ173" s="61" t="s">
        <v>118</v>
      </c>
      <c r="AK173" s="61" t="s">
        <v>118</v>
      </c>
      <c r="AL173" s="61" t="s">
        <v>118</v>
      </c>
      <c r="AM173" s="61" t="s">
        <v>118</v>
      </c>
      <c r="AN173" s="61" t="s">
        <v>118</v>
      </c>
      <c r="AO173" s="61" t="s">
        <v>118</v>
      </c>
      <c r="AP173" s="61" t="s">
        <v>118</v>
      </c>
      <c r="AQ173" s="61" t="s">
        <v>118</v>
      </c>
      <c r="AR173" s="61" t="s">
        <v>118</v>
      </c>
    </row>
    <row r="174" spans="1:44" ht="12.75">
      <c r="A174" s="67">
        <f t="shared" si="2"/>
      </c>
      <c r="C174" s="66"/>
      <c r="O174" s="61" t="s">
        <v>118</v>
      </c>
      <c r="P174" s="61" t="s">
        <v>118</v>
      </c>
      <c r="Q174" s="61" t="s">
        <v>118</v>
      </c>
      <c r="R174" s="61" t="s">
        <v>118</v>
      </c>
      <c r="S174" s="61" t="s">
        <v>118</v>
      </c>
      <c r="T174" s="61" t="s">
        <v>118</v>
      </c>
      <c r="U174" s="61" t="s">
        <v>118</v>
      </c>
      <c r="V174" s="61" t="s">
        <v>118</v>
      </c>
      <c r="W174" s="61" t="s">
        <v>118</v>
      </c>
      <c r="X174" s="61" t="s">
        <v>118</v>
      </c>
      <c r="Y174" s="61" t="s">
        <v>118</v>
      </c>
      <c r="Z174" s="61" t="s">
        <v>118</v>
      </c>
      <c r="AA174" s="61" t="s">
        <v>118</v>
      </c>
      <c r="AB174" s="61" t="s">
        <v>118</v>
      </c>
      <c r="AC174" s="61" t="s">
        <v>118</v>
      </c>
      <c r="AD174" s="61" t="s">
        <v>118</v>
      </c>
      <c r="AE174" s="61" t="s">
        <v>118</v>
      </c>
      <c r="AF174" s="61" t="s">
        <v>118</v>
      </c>
      <c r="AG174" s="61" t="s">
        <v>118</v>
      </c>
      <c r="AH174" s="61" t="s">
        <v>118</v>
      </c>
      <c r="AI174" s="61" t="s">
        <v>118</v>
      </c>
      <c r="AJ174" s="61" t="s">
        <v>118</v>
      </c>
      <c r="AK174" s="61" t="s">
        <v>118</v>
      </c>
      <c r="AL174" s="61" t="s">
        <v>118</v>
      </c>
      <c r="AM174" s="61" t="s">
        <v>118</v>
      </c>
      <c r="AN174" s="61" t="s">
        <v>118</v>
      </c>
      <c r="AO174" s="61" t="s">
        <v>118</v>
      </c>
      <c r="AP174" s="61" t="s">
        <v>118</v>
      </c>
      <c r="AQ174" s="61" t="s">
        <v>118</v>
      </c>
      <c r="AR174" s="61" t="s">
        <v>118</v>
      </c>
    </row>
    <row r="175" spans="1:44" ht="12.75">
      <c r="A175" s="67">
        <f t="shared" si="2"/>
      </c>
      <c r="C175" s="66"/>
      <c r="O175" s="61" t="s">
        <v>118</v>
      </c>
      <c r="P175" s="61" t="s">
        <v>118</v>
      </c>
      <c r="Q175" s="61" t="s">
        <v>118</v>
      </c>
      <c r="R175" s="61" t="s">
        <v>118</v>
      </c>
      <c r="S175" s="61" t="s">
        <v>118</v>
      </c>
      <c r="T175" s="61" t="s">
        <v>118</v>
      </c>
      <c r="U175" s="61" t="s">
        <v>118</v>
      </c>
      <c r="V175" s="61" t="s">
        <v>118</v>
      </c>
      <c r="W175" s="61" t="s">
        <v>118</v>
      </c>
      <c r="X175" s="61" t="s">
        <v>118</v>
      </c>
      <c r="Y175" s="61" t="s">
        <v>118</v>
      </c>
      <c r="Z175" s="61" t="s">
        <v>118</v>
      </c>
      <c r="AA175" s="61" t="s">
        <v>118</v>
      </c>
      <c r="AB175" s="61" t="s">
        <v>118</v>
      </c>
      <c r="AC175" s="61" t="s">
        <v>118</v>
      </c>
      <c r="AD175" s="61" t="s">
        <v>118</v>
      </c>
      <c r="AE175" s="61" t="s">
        <v>118</v>
      </c>
      <c r="AF175" s="61" t="s">
        <v>118</v>
      </c>
      <c r="AG175" s="61" t="s">
        <v>118</v>
      </c>
      <c r="AH175" s="61" t="s">
        <v>118</v>
      </c>
      <c r="AI175" s="61" t="s">
        <v>118</v>
      </c>
      <c r="AJ175" s="61" t="s">
        <v>118</v>
      </c>
      <c r="AK175" s="61" t="s">
        <v>118</v>
      </c>
      <c r="AL175" s="61" t="s">
        <v>118</v>
      </c>
      <c r="AM175" s="61" t="s">
        <v>118</v>
      </c>
      <c r="AN175" s="61" t="s">
        <v>118</v>
      </c>
      <c r="AO175" s="61" t="s">
        <v>118</v>
      </c>
      <c r="AP175" s="61" t="s">
        <v>118</v>
      </c>
      <c r="AQ175" s="61" t="s">
        <v>118</v>
      </c>
      <c r="AR175" s="61" t="s">
        <v>118</v>
      </c>
    </row>
    <row r="176" spans="1:44" ht="12.75">
      <c r="A176" s="67">
        <f t="shared" si="2"/>
      </c>
      <c r="C176" s="66"/>
      <c r="O176" s="61" t="s">
        <v>118</v>
      </c>
      <c r="P176" s="61" t="s">
        <v>118</v>
      </c>
      <c r="Q176" s="61" t="s">
        <v>118</v>
      </c>
      <c r="R176" s="61" t="s">
        <v>118</v>
      </c>
      <c r="S176" s="61" t="s">
        <v>118</v>
      </c>
      <c r="T176" s="61" t="s">
        <v>118</v>
      </c>
      <c r="U176" s="61" t="s">
        <v>118</v>
      </c>
      <c r="V176" s="61" t="s">
        <v>118</v>
      </c>
      <c r="W176" s="61" t="s">
        <v>118</v>
      </c>
      <c r="X176" s="61" t="s">
        <v>118</v>
      </c>
      <c r="Y176" s="61" t="s">
        <v>118</v>
      </c>
      <c r="Z176" s="61" t="s">
        <v>118</v>
      </c>
      <c r="AA176" s="61" t="s">
        <v>118</v>
      </c>
      <c r="AB176" s="61" t="s">
        <v>118</v>
      </c>
      <c r="AC176" s="61" t="s">
        <v>118</v>
      </c>
      <c r="AD176" s="61" t="s">
        <v>118</v>
      </c>
      <c r="AE176" s="61" t="s">
        <v>118</v>
      </c>
      <c r="AF176" s="61" t="s">
        <v>118</v>
      </c>
      <c r="AG176" s="61" t="s">
        <v>118</v>
      </c>
      <c r="AH176" s="61" t="s">
        <v>118</v>
      </c>
      <c r="AI176" s="61" t="s">
        <v>118</v>
      </c>
      <c r="AJ176" s="61" t="s">
        <v>118</v>
      </c>
      <c r="AK176" s="61" t="s">
        <v>118</v>
      </c>
      <c r="AL176" s="61" t="s">
        <v>118</v>
      </c>
      <c r="AM176" s="61" t="s">
        <v>118</v>
      </c>
      <c r="AN176" s="61" t="s">
        <v>118</v>
      </c>
      <c r="AO176" s="61" t="s">
        <v>118</v>
      </c>
      <c r="AP176" s="61" t="s">
        <v>118</v>
      </c>
      <c r="AQ176" s="61" t="s">
        <v>118</v>
      </c>
      <c r="AR176" s="61" t="s">
        <v>118</v>
      </c>
    </row>
    <row r="177" spans="1:44" ht="12.75">
      <c r="A177" s="67">
        <f t="shared" si="2"/>
      </c>
      <c r="C177" s="66"/>
      <c r="O177" s="61" t="s">
        <v>118</v>
      </c>
      <c r="P177" s="61" t="s">
        <v>118</v>
      </c>
      <c r="Q177" s="61" t="s">
        <v>118</v>
      </c>
      <c r="R177" s="61" t="s">
        <v>118</v>
      </c>
      <c r="S177" s="61" t="s">
        <v>118</v>
      </c>
      <c r="T177" s="61" t="s">
        <v>118</v>
      </c>
      <c r="U177" s="61" t="s">
        <v>118</v>
      </c>
      <c r="V177" s="61" t="s">
        <v>118</v>
      </c>
      <c r="W177" s="61" t="s">
        <v>118</v>
      </c>
      <c r="X177" s="61" t="s">
        <v>118</v>
      </c>
      <c r="Y177" s="61" t="s">
        <v>118</v>
      </c>
      <c r="Z177" s="61" t="s">
        <v>118</v>
      </c>
      <c r="AA177" s="61" t="s">
        <v>118</v>
      </c>
      <c r="AB177" s="61" t="s">
        <v>118</v>
      </c>
      <c r="AC177" s="61" t="s">
        <v>118</v>
      </c>
      <c r="AD177" s="61" t="s">
        <v>118</v>
      </c>
      <c r="AE177" s="61" t="s">
        <v>118</v>
      </c>
      <c r="AF177" s="61" t="s">
        <v>118</v>
      </c>
      <c r="AG177" s="61" t="s">
        <v>118</v>
      </c>
      <c r="AH177" s="61" t="s">
        <v>118</v>
      </c>
      <c r="AI177" s="61" t="s">
        <v>118</v>
      </c>
      <c r="AJ177" s="61" t="s">
        <v>118</v>
      </c>
      <c r="AK177" s="61" t="s">
        <v>118</v>
      </c>
      <c r="AL177" s="61" t="s">
        <v>118</v>
      </c>
      <c r="AM177" s="61" t="s">
        <v>118</v>
      </c>
      <c r="AN177" s="61" t="s">
        <v>118</v>
      </c>
      <c r="AO177" s="61" t="s">
        <v>118</v>
      </c>
      <c r="AP177" s="61" t="s">
        <v>118</v>
      </c>
      <c r="AQ177" s="61" t="s">
        <v>118</v>
      </c>
      <c r="AR177" s="61" t="s">
        <v>118</v>
      </c>
    </row>
    <row r="178" spans="1:44" ht="12.75">
      <c r="A178" s="67">
        <f t="shared" si="2"/>
      </c>
      <c r="C178" s="66"/>
      <c r="O178" s="61" t="s">
        <v>118</v>
      </c>
      <c r="P178" s="61" t="s">
        <v>118</v>
      </c>
      <c r="Q178" s="61" t="s">
        <v>118</v>
      </c>
      <c r="R178" s="61" t="s">
        <v>118</v>
      </c>
      <c r="S178" s="61" t="s">
        <v>118</v>
      </c>
      <c r="T178" s="61" t="s">
        <v>118</v>
      </c>
      <c r="U178" s="61" t="s">
        <v>118</v>
      </c>
      <c r="V178" s="61" t="s">
        <v>118</v>
      </c>
      <c r="W178" s="61" t="s">
        <v>118</v>
      </c>
      <c r="X178" s="61" t="s">
        <v>118</v>
      </c>
      <c r="Y178" s="61" t="s">
        <v>118</v>
      </c>
      <c r="Z178" s="61" t="s">
        <v>118</v>
      </c>
      <c r="AA178" s="61" t="s">
        <v>118</v>
      </c>
      <c r="AB178" s="61" t="s">
        <v>118</v>
      </c>
      <c r="AC178" s="61" t="s">
        <v>118</v>
      </c>
      <c r="AD178" s="61" t="s">
        <v>118</v>
      </c>
      <c r="AE178" s="61" t="s">
        <v>118</v>
      </c>
      <c r="AF178" s="61" t="s">
        <v>118</v>
      </c>
      <c r="AG178" s="61" t="s">
        <v>118</v>
      </c>
      <c r="AH178" s="61" t="s">
        <v>118</v>
      </c>
      <c r="AI178" s="61" t="s">
        <v>118</v>
      </c>
      <c r="AJ178" s="61" t="s">
        <v>118</v>
      </c>
      <c r="AK178" s="61" t="s">
        <v>118</v>
      </c>
      <c r="AL178" s="61" t="s">
        <v>118</v>
      </c>
      <c r="AM178" s="61" t="s">
        <v>118</v>
      </c>
      <c r="AN178" s="61" t="s">
        <v>118</v>
      </c>
      <c r="AO178" s="61" t="s">
        <v>118</v>
      </c>
      <c r="AP178" s="61" t="s">
        <v>118</v>
      </c>
      <c r="AQ178" s="61" t="s">
        <v>118</v>
      </c>
      <c r="AR178" s="61" t="s">
        <v>118</v>
      </c>
    </row>
    <row r="179" spans="1:44" ht="12.75">
      <c r="A179" s="67">
        <f t="shared" si="2"/>
      </c>
      <c r="C179" s="66"/>
      <c r="O179" s="61" t="s">
        <v>118</v>
      </c>
      <c r="P179" s="61" t="s">
        <v>118</v>
      </c>
      <c r="Q179" s="61" t="s">
        <v>118</v>
      </c>
      <c r="R179" s="61" t="s">
        <v>118</v>
      </c>
      <c r="S179" s="61" t="s">
        <v>118</v>
      </c>
      <c r="T179" s="61" t="s">
        <v>118</v>
      </c>
      <c r="U179" s="61" t="s">
        <v>118</v>
      </c>
      <c r="V179" s="61" t="s">
        <v>118</v>
      </c>
      <c r="W179" s="61" t="s">
        <v>118</v>
      </c>
      <c r="X179" s="61" t="s">
        <v>118</v>
      </c>
      <c r="Y179" s="61" t="s">
        <v>118</v>
      </c>
      <c r="Z179" s="61" t="s">
        <v>118</v>
      </c>
      <c r="AA179" s="61" t="s">
        <v>118</v>
      </c>
      <c r="AB179" s="61" t="s">
        <v>118</v>
      </c>
      <c r="AC179" s="61" t="s">
        <v>118</v>
      </c>
      <c r="AD179" s="61" t="s">
        <v>118</v>
      </c>
      <c r="AE179" s="61" t="s">
        <v>118</v>
      </c>
      <c r="AF179" s="61" t="s">
        <v>118</v>
      </c>
      <c r="AG179" s="61" t="s">
        <v>118</v>
      </c>
      <c r="AH179" s="61" t="s">
        <v>118</v>
      </c>
      <c r="AI179" s="61" t="s">
        <v>118</v>
      </c>
      <c r="AJ179" s="61" t="s">
        <v>118</v>
      </c>
      <c r="AK179" s="61" t="s">
        <v>118</v>
      </c>
      <c r="AL179" s="61" t="s">
        <v>118</v>
      </c>
      <c r="AM179" s="61" t="s">
        <v>118</v>
      </c>
      <c r="AN179" s="61" t="s">
        <v>118</v>
      </c>
      <c r="AO179" s="61" t="s">
        <v>118</v>
      </c>
      <c r="AP179" s="61" t="s">
        <v>118</v>
      </c>
      <c r="AQ179" s="61" t="s">
        <v>118</v>
      </c>
      <c r="AR179" s="61" t="s">
        <v>118</v>
      </c>
    </row>
    <row r="180" spans="1:44" ht="12.75">
      <c r="A180" s="67">
        <f t="shared" si="2"/>
      </c>
      <c r="C180" s="66"/>
      <c r="O180" s="61" t="s">
        <v>118</v>
      </c>
      <c r="P180" s="61" t="s">
        <v>118</v>
      </c>
      <c r="Q180" s="61" t="s">
        <v>118</v>
      </c>
      <c r="R180" s="61" t="s">
        <v>118</v>
      </c>
      <c r="S180" s="61" t="s">
        <v>118</v>
      </c>
      <c r="T180" s="61" t="s">
        <v>118</v>
      </c>
      <c r="U180" s="61" t="s">
        <v>118</v>
      </c>
      <c r="V180" s="61" t="s">
        <v>118</v>
      </c>
      <c r="W180" s="61" t="s">
        <v>118</v>
      </c>
      <c r="X180" s="61" t="s">
        <v>118</v>
      </c>
      <c r="Y180" s="61" t="s">
        <v>118</v>
      </c>
      <c r="Z180" s="61" t="s">
        <v>118</v>
      </c>
      <c r="AA180" s="61" t="s">
        <v>118</v>
      </c>
      <c r="AB180" s="61" t="s">
        <v>118</v>
      </c>
      <c r="AC180" s="61" t="s">
        <v>118</v>
      </c>
      <c r="AD180" s="61" t="s">
        <v>118</v>
      </c>
      <c r="AE180" s="61" t="s">
        <v>118</v>
      </c>
      <c r="AF180" s="61" t="s">
        <v>118</v>
      </c>
      <c r="AG180" s="61" t="s">
        <v>118</v>
      </c>
      <c r="AH180" s="61" t="s">
        <v>118</v>
      </c>
      <c r="AI180" s="61" t="s">
        <v>118</v>
      </c>
      <c r="AJ180" s="61" t="s">
        <v>118</v>
      </c>
      <c r="AK180" s="61" t="s">
        <v>118</v>
      </c>
      <c r="AL180" s="61" t="s">
        <v>118</v>
      </c>
      <c r="AM180" s="61" t="s">
        <v>118</v>
      </c>
      <c r="AN180" s="61" t="s">
        <v>118</v>
      </c>
      <c r="AO180" s="61" t="s">
        <v>118</v>
      </c>
      <c r="AP180" s="61" t="s">
        <v>118</v>
      </c>
      <c r="AQ180" s="61" t="s">
        <v>118</v>
      </c>
      <c r="AR180" s="61" t="s">
        <v>118</v>
      </c>
    </row>
    <row r="181" spans="1:44" ht="12.75">
      <c r="A181" s="67">
        <f t="shared" si="2"/>
      </c>
      <c r="C181" s="66"/>
      <c r="O181" s="61" t="s">
        <v>118</v>
      </c>
      <c r="P181" s="61" t="s">
        <v>118</v>
      </c>
      <c r="Q181" s="61" t="s">
        <v>118</v>
      </c>
      <c r="R181" s="61" t="s">
        <v>118</v>
      </c>
      <c r="S181" s="61" t="s">
        <v>118</v>
      </c>
      <c r="T181" s="61" t="s">
        <v>118</v>
      </c>
      <c r="U181" s="61" t="s">
        <v>118</v>
      </c>
      <c r="V181" s="61" t="s">
        <v>118</v>
      </c>
      <c r="W181" s="61" t="s">
        <v>118</v>
      </c>
      <c r="X181" s="61" t="s">
        <v>118</v>
      </c>
      <c r="Y181" s="61" t="s">
        <v>118</v>
      </c>
      <c r="Z181" s="61" t="s">
        <v>118</v>
      </c>
      <c r="AA181" s="61" t="s">
        <v>118</v>
      </c>
      <c r="AB181" s="61" t="s">
        <v>118</v>
      </c>
      <c r="AC181" s="61" t="s">
        <v>118</v>
      </c>
      <c r="AD181" s="61" t="s">
        <v>118</v>
      </c>
      <c r="AE181" s="61" t="s">
        <v>118</v>
      </c>
      <c r="AF181" s="61" t="s">
        <v>118</v>
      </c>
      <c r="AG181" s="61" t="s">
        <v>118</v>
      </c>
      <c r="AH181" s="61" t="s">
        <v>118</v>
      </c>
      <c r="AI181" s="61" t="s">
        <v>118</v>
      </c>
      <c r="AJ181" s="61" t="s">
        <v>118</v>
      </c>
      <c r="AK181" s="61" t="s">
        <v>118</v>
      </c>
      <c r="AL181" s="61" t="s">
        <v>118</v>
      </c>
      <c r="AM181" s="61" t="s">
        <v>118</v>
      </c>
      <c r="AN181" s="61" t="s">
        <v>118</v>
      </c>
      <c r="AO181" s="61" t="s">
        <v>118</v>
      </c>
      <c r="AP181" s="61" t="s">
        <v>118</v>
      </c>
      <c r="AQ181" s="61" t="s">
        <v>118</v>
      </c>
      <c r="AR181" s="61" t="s">
        <v>118</v>
      </c>
    </row>
    <row r="182" spans="1:44" ht="12.75">
      <c r="A182" s="67">
        <f t="shared" si="2"/>
      </c>
      <c r="C182" s="66"/>
      <c r="O182" s="61" t="s">
        <v>118</v>
      </c>
      <c r="P182" s="61" t="s">
        <v>118</v>
      </c>
      <c r="Q182" s="61" t="s">
        <v>118</v>
      </c>
      <c r="R182" s="61" t="s">
        <v>118</v>
      </c>
      <c r="S182" s="61" t="s">
        <v>118</v>
      </c>
      <c r="T182" s="61" t="s">
        <v>118</v>
      </c>
      <c r="U182" s="61" t="s">
        <v>118</v>
      </c>
      <c r="V182" s="61" t="s">
        <v>118</v>
      </c>
      <c r="W182" s="61" t="s">
        <v>118</v>
      </c>
      <c r="X182" s="61" t="s">
        <v>118</v>
      </c>
      <c r="Y182" s="61" t="s">
        <v>118</v>
      </c>
      <c r="Z182" s="61" t="s">
        <v>118</v>
      </c>
      <c r="AA182" s="61" t="s">
        <v>118</v>
      </c>
      <c r="AB182" s="61" t="s">
        <v>118</v>
      </c>
      <c r="AC182" s="61" t="s">
        <v>118</v>
      </c>
      <c r="AD182" s="61" t="s">
        <v>118</v>
      </c>
      <c r="AE182" s="61" t="s">
        <v>118</v>
      </c>
      <c r="AF182" s="61" t="s">
        <v>118</v>
      </c>
      <c r="AG182" s="61" t="s">
        <v>118</v>
      </c>
      <c r="AH182" s="61" t="s">
        <v>118</v>
      </c>
      <c r="AI182" s="61" t="s">
        <v>118</v>
      </c>
      <c r="AJ182" s="61" t="s">
        <v>118</v>
      </c>
      <c r="AK182" s="61" t="s">
        <v>118</v>
      </c>
      <c r="AL182" s="61" t="s">
        <v>118</v>
      </c>
      <c r="AM182" s="61" t="s">
        <v>118</v>
      </c>
      <c r="AN182" s="61" t="s">
        <v>118</v>
      </c>
      <c r="AO182" s="61" t="s">
        <v>118</v>
      </c>
      <c r="AP182" s="61" t="s">
        <v>118</v>
      </c>
      <c r="AQ182" s="61" t="s">
        <v>118</v>
      </c>
      <c r="AR182" s="61" t="s">
        <v>118</v>
      </c>
    </row>
    <row r="183" spans="1:44" ht="12.75">
      <c r="A183" s="67">
        <f t="shared" si="2"/>
      </c>
      <c r="C183" s="66"/>
      <c r="O183" s="61" t="s">
        <v>118</v>
      </c>
      <c r="P183" s="61" t="s">
        <v>118</v>
      </c>
      <c r="Q183" s="61" t="s">
        <v>118</v>
      </c>
      <c r="R183" s="61" t="s">
        <v>118</v>
      </c>
      <c r="S183" s="61" t="s">
        <v>118</v>
      </c>
      <c r="T183" s="61" t="s">
        <v>118</v>
      </c>
      <c r="U183" s="61" t="s">
        <v>118</v>
      </c>
      <c r="V183" s="61" t="s">
        <v>118</v>
      </c>
      <c r="W183" s="61" t="s">
        <v>118</v>
      </c>
      <c r="X183" s="61" t="s">
        <v>118</v>
      </c>
      <c r="Y183" s="61" t="s">
        <v>118</v>
      </c>
      <c r="Z183" s="61" t="s">
        <v>118</v>
      </c>
      <c r="AA183" s="61" t="s">
        <v>118</v>
      </c>
      <c r="AB183" s="61" t="s">
        <v>118</v>
      </c>
      <c r="AC183" s="61" t="s">
        <v>118</v>
      </c>
      <c r="AD183" s="61" t="s">
        <v>118</v>
      </c>
      <c r="AE183" s="61" t="s">
        <v>118</v>
      </c>
      <c r="AF183" s="61" t="s">
        <v>118</v>
      </c>
      <c r="AG183" s="61" t="s">
        <v>118</v>
      </c>
      <c r="AH183" s="61" t="s">
        <v>118</v>
      </c>
      <c r="AI183" s="61" t="s">
        <v>118</v>
      </c>
      <c r="AJ183" s="61" t="s">
        <v>118</v>
      </c>
      <c r="AK183" s="61" t="s">
        <v>118</v>
      </c>
      <c r="AL183" s="61" t="s">
        <v>118</v>
      </c>
      <c r="AM183" s="61" t="s">
        <v>118</v>
      </c>
      <c r="AN183" s="61" t="s">
        <v>118</v>
      </c>
      <c r="AO183" s="61" t="s">
        <v>118</v>
      </c>
      <c r="AP183" s="61" t="s">
        <v>118</v>
      </c>
      <c r="AQ183" s="61" t="s">
        <v>118</v>
      </c>
      <c r="AR183" s="61" t="s">
        <v>118</v>
      </c>
    </row>
    <row r="184" spans="1:44" ht="12.75">
      <c r="A184" s="67">
        <f t="shared" si="2"/>
      </c>
      <c r="C184" s="66"/>
      <c r="O184" s="61" t="s">
        <v>118</v>
      </c>
      <c r="P184" s="61" t="s">
        <v>118</v>
      </c>
      <c r="Q184" s="61" t="s">
        <v>118</v>
      </c>
      <c r="R184" s="61" t="s">
        <v>118</v>
      </c>
      <c r="S184" s="61" t="s">
        <v>118</v>
      </c>
      <c r="T184" s="61" t="s">
        <v>118</v>
      </c>
      <c r="U184" s="61" t="s">
        <v>118</v>
      </c>
      <c r="V184" s="61" t="s">
        <v>118</v>
      </c>
      <c r="W184" s="61" t="s">
        <v>118</v>
      </c>
      <c r="X184" s="61" t="s">
        <v>118</v>
      </c>
      <c r="Y184" s="61" t="s">
        <v>118</v>
      </c>
      <c r="Z184" s="61" t="s">
        <v>118</v>
      </c>
      <c r="AA184" s="61" t="s">
        <v>118</v>
      </c>
      <c r="AB184" s="61" t="s">
        <v>118</v>
      </c>
      <c r="AC184" s="61" t="s">
        <v>118</v>
      </c>
      <c r="AD184" s="61" t="s">
        <v>118</v>
      </c>
      <c r="AE184" s="61" t="s">
        <v>118</v>
      </c>
      <c r="AF184" s="61" t="s">
        <v>118</v>
      </c>
      <c r="AG184" s="61" t="s">
        <v>118</v>
      </c>
      <c r="AH184" s="61" t="s">
        <v>118</v>
      </c>
      <c r="AI184" s="61" t="s">
        <v>118</v>
      </c>
      <c r="AJ184" s="61" t="s">
        <v>118</v>
      </c>
      <c r="AK184" s="61" t="s">
        <v>118</v>
      </c>
      <c r="AL184" s="61" t="s">
        <v>118</v>
      </c>
      <c r="AM184" s="61" t="s">
        <v>118</v>
      </c>
      <c r="AN184" s="61" t="s">
        <v>118</v>
      </c>
      <c r="AO184" s="61" t="s">
        <v>118</v>
      </c>
      <c r="AP184" s="61" t="s">
        <v>118</v>
      </c>
      <c r="AQ184" s="61" t="s">
        <v>118</v>
      </c>
      <c r="AR184" s="61" t="s">
        <v>118</v>
      </c>
    </row>
    <row r="185" spans="1:44" ht="12.75">
      <c r="A185" s="67">
        <f t="shared" si="2"/>
      </c>
      <c r="C185" s="66"/>
      <c r="O185" s="61" t="s">
        <v>118</v>
      </c>
      <c r="P185" s="61" t="s">
        <v>118</v>
      </c>
      <c r="Q185" s="61" t="s">
        <v>118</v>
      </c>
      <c r="R185" s="61" t="s">
        <v>118</v>
      </c>
      <c r="S185" s="61" t="s">
        <v>118</v>
      </c>
      <c r="T185" s="61" t="s">
        <v>118</v>
      </c>
      <c r="U185" s="61" t="s">
        <v>118</v>
      </c>
      <c r="V185" s="61" t="s">
        <v>118</v>
      </c>
      <c r="W185" s="61" t="s">
        <v>118</v>
      </c>
      <c r="X185" s="61" t="s">
        <v>118</v>
      </c>
      <c r="Y185" s="61" t="s">
        <v>118</v>
      </c>
      <c r="Z185" s="61" t="s">
        <v>118</v>
      </c>
      <c r="AA185" s="61" t="s">
        <v>118</v>
      </c>
      <c r="AB185" s="61" t="s">
        <v>118</v>
      </c>
      <c r="AC185" s="61" t="s">
        <v>118</v>
      </c>
      <c r="AD185" s="61" t="s">
        <v>118</v>
      </c>
      <c r="AE185" s="61" t="s">
        <v>118</v>
      </c>
      <c r="AF185" s="61" t="s">
        <v>118</v>
      </c>
      <c r="AG185" s="61" t="s">
        <v>118</v>
      </c>
      <c r="AH185" s="61" t="s">
        <v>118</v>
      </c>
      <c r="AI185" s="61" t="s">
        <v>118</v>
      </c>
      <c r="AJ185" s="61" t="s">
        <v>118</v>
      </c>
      <c r="AK185" s="61" t="s">
        <v>118</v>
      </c>
      <c r="AL185" s="61" t="s">
        <v>118</v>
      </c>
      <c r="AM185" s="61" t="s">
        <v>118</v>
      </c>
      <c r="AN185" s="61" t="s">
        <v>118</v>
      </c>
      <c r="AO185" s="61" t="s">
        <v>118</v>
      </c>
      <c r="AP185" s="61" t="s">
        <v>118</v>
      </c>
      <c r="AQ185" s="61" t="s">
        <v>118</v>
      </c>
      <c r="AR185" s="61" t="s">
        <v>118</v>
      </c>
    </row>
    <row r="186" spans="1:44" ht="12.75">
      <c r="A186" s="67">
        <f t="shared" si="2"/>
      </c>
      <c r="C186" s="66"/>
      <c r="O186" s="61" t="s">
        <v>118</v>
      </c>
      <c r="P186" s="61" t="s">
        <v>118</v>
      </c>
      <c r="Q186" s="61" t="s">
        <v>118</v>
      </c>
      <c r="R186" s="61" t="s">
        <v>118</v>
      </c>
      <c r="S186" s="61" t="s">
        <v>118</v>
      </c>
      <c r="T186" s="61" t="s">
        <v>118</v>
      </c>
      <c r="U186" s="61" t="s">
        <v>118</v>
      </c>
      <c r="V186" s="61" t="s">
        <v>118</v>
      </c>
      <c r="W186" s="61" t="s">
        <v>118</v>
      </c>
      <c r="X186" s="61" t="s">
        <v>118</v>
      </c>
      <c r="Y186" s="61" t="s">
        <v>118</v>
      </c>
      <c r="Z186" s="61" t="s">
        <v>118</v>
      </c>
      <c r="AA186" s="61" t="s">
        <v>118</v>
      </c>
      <c r="AB186" s="61" t="s">
        <v>118</v>
      </c>
      <c r="AC186" s="61" t="s">
        <v>118</v>
      </c>
      <c r="AD186" s="61" t="s">
        <v>118</v>
      </c>
      <c r="AE186" s="61" t="s">
        <v>118</v>
      </c>
      <c r="AF186" s="61" t="s">
        <v>118</v>
      </c>
      <c r="AG186" s="61" t="s">
        <v>118</v>
      </c>
      <c r="AH186" s="61" t="s">
        <v>118</v>
      </c>
      <c r="AI186" s="61" t="s">
        <v>118</v>
      </c>
      <c r="AJ186" s="61" t="s">
        <v>118</v>
      </c>
      <c r="AK186" s="61" t="s">
        <v>118</v>
      </c>
      <c r="AL186" s="61" t="s">
        <v>118</v>
      </c>
      <c r="AM186" s="61" t="s">
        <v>118</v>
      </c>
      <c r="AN186" s="61" t="s">
        <v>118</v>
      </c>
      <c r="AO186" s="61" t="s">
        <v>118</v>
      </c>
      <c r="AP186" s="61" t="s">
        <v>118</v>
      </c>
      <c r="AQ186" s="61" t="s">
        <v>118</v>
      </c>
      <c r="AR186" s="61" t="s">
        <v>118</v>
      </c>
    </row>
    <row r="187" spans="1:44" ht="12.75">
      <c r="A187" s="67">
        <f t="shared" si="2"/>
      </c>
      <c r="C187" s="66"/>
      <c r="O187" s="61" t="s">
        <v>118</v>
      </c>
      <c r="P187" s="61" t="s">
        <v>118</v>
      </c>
      <c r="Q187" s="61" t="s">
        <v>118</v>
      </c>
      <c r="R187" s="61" t="s">
        <v>118</v>
      </c>
      <c r="S187" s="61" t="s">
        <v>118</v>
      </c>
      <c r="T187" s="61" t="s">
        <v>118</v>
      </c>
      <c r="U187" s="61" t="s">
        <v>118</v>
      </c>
      <c r="V187" s="61" t="s">
        <v>118</v>
      </c>
      <c r="W187" s="61" t="s">
        <v>118</v>
      </c>
      <c r="X187" s="61" t="s">
        <v>118</v>
      </c>
      <c r="Y187" s="61" t="s">
        <v>118</v>
      </c>
      <c r="Z187" s="61" t="s">
        <v>118</v>
      </c>
      <c r="AA187" s="61" t="s">
        <v>118</v>
      </c>
      <c r="AB187" s="61" t="s">
        <v>118</v>
      </c>
      <c r="AC187" s="61" t="s">
        <v>118</v>
      </c>
      <c r="AD187" s="61" t="s">
        <v>118</v>
      </c>
      <c r="AE187" s="61" t="s">
        <v>118</v>
      </c>
      <c r="AF187" s="61" t="s">
        <v>118</v>
      </c>
      <c r="AG187" s="61" t="s">
        <v>118</v>
      </c>
      <c r="AH187" s="61" t="s">
        <v>118</v>
      </c>
      <c r="AI187" s="61" t="s">
        <v>118</v>
      </c>
      <c r="AJ187" s="61" t="s">
        <v>118</v>
      </c>
      <c r="AK187" s="61" t="s">
        <v>118</v>
      </c>
      <c r="AL187" s="61" t="s">
        <v>118</v>
      </c>
      <c r="AM187" s="61" t="s">
        <v>118</v>
      </c>
      <c r="AN187" s="61" t="s">
        <v>118</v>
      </c>
      <c r="AO187" s="61" t="s">
        <v>118</v>
      </c>
      <c r="AP187" s="61" t="s">
        <v>118</v>
      </c>
      <c r="AQ187" s="61" t="s">
        <v>118</v>
      </c>
      <c r="AR187" s="61" t="s">
        <v>118</v>
      </c>
    </row>
    <row r="188" spans="1:44" ht="12.75">
      <c r="A188" s="67">
        <f t="shared" si="2"/>
      </c>
      <c r="C188" s="66"/>
      <c r="O188" s="61" t="s">
        <v>118</v>
      </c>
      <c r="P188" s="61" t="s">
        <v>118</v>
      </c>
      <c r="Q188" s="61" t="s">
        <v>118</v>
      </c>
      <c r="R188" s="61" t="s">
        <v>118</v>
      </c>
      <c r="S188" s="61" t="s">
        <v>118</v>
      </c>
      <c r="T188" s="61" t="s">
        <v>118</v>
      </c>
      <c r="U188" s="61" t="s">
        <v>118</v>
      </c>
      <c r="V188" s="61" t="s">
        <v>118</v>
      </c>
      <c r="W188" s="61" t="s">
        <v>118</v>
      </c>
      <c r="X188" s="61" t="s">
        <v>118</v>
      </c>
      <c r="Y188" s="61" t="s">
        <v>118</v>
      </c>
      <c r="Z188" s="61" t="s">
        <v>118</v>
      </c>
      <c r="AA188" s="61" t="s">
        <v>118</v>
      </c>
      <c r="AB188" s="61" t="s">
        <v>118</v>
      </c>
      <c r="AC188" s="61" t="s">
        <v>118</v>
      </c>
      <c r="AD188" s="61" t="s">
        <v>118</v>
      </c>
      <c r="AE188" s="61" t="s">
        <v>118</v>
      </c>
      <c r="AF188" s="61" t="s">
        <v>118</v>
      </c>
      <c r="AG188" s="61" t="s">
        <v>118</v>
      </c>
      <c r="AH188" s="61" t="s">
        <v>118</v>
      </c>
      <c r="AI188" s="61" t="s">
        <v>118</v>
      </c>
      <c r="AJ188" s="61" t="s">
        <v>118</v>
      </c>
      <c r="AK188" s="61" t="s">
        <v>118</v>
      </c>
      <c r="AL188" s="61" t="s">
        <v>118</v>
      </c>
      <c r="AM188" s="61" t="s">
        <v>118</v>
      </c>
      <c r="AN188" s="61" t="s">
        <v>118</v>
      </c>
      <c r="AO188" s="61" t="s">
        <v>118</v>
      </c>
      <c r="AP188" s="61" t="s">
        <v>118</v>
      </c>
      <c r="AQ188" s="61" t="s">
        <v>118</v>
      </c>
      <c r="AR188" s="61" t="s">
        <v>118</v>
      </c>
    </row>
    <row r="189" spans="1:44" ht="12.75">
      <c r="A189" s="67">
        <f t="shared" si="2"/>
      </c>
      <c r="C189" s="66"/>
      <c r="O189" s="61" t="s">
        <v>118</v>
      </c>
      <c r="P189" s="61" t="s">
        <v>118</v>
      </c>
      <c r="Q189" s="61" t="s">
        <v>118</v>
      </c>
      <c r="R189" s="61" t="s">
        <v>118</v>
      </c>
      <c r="S189" s="61" t="s">
        <v>118</v>
      </c>
      <c r="T189" s="61" t="s">
        <v>118</v>
      </c>
      <c r="U189" s="61" t="s">
        <v>118</v>
      </c>
      <c r="V189" s="61" t="s">
        <v>118</v>
      </c>
      <c r="W189" s="61" t="s">
        <v>118</v>
      </c>
      <c r="X189" s="61" t="s">
        <v>118</v>
      </c>
      <c r="Y189" s="61" t="s">
        <v>118</v>
      </c>
      <c r="Z189" s="61" t="s">
        <v>118</v>
      </c>
      <c r="AA189" s="61" t="s">
        <v>118</v>
      </c>
      <c r="AB189" s="61" t="s">
        <v>118</v>
      </c>
      <c r="AC189" s="61" t="s">
        <v>118</v>
      </c>
      <c r="AD189" s="61" t="s">
        <v>118</v>
      </c>
      <c r="AE189" s="61" t="s">
        <v>118</v>
      </c>
      <c r="AF189" s="61" t="s">
        <v>118</v>
      </c>
      <c r="AG189" s="61" t="s">
        <v>118</v>
      </c>
      <c r="AH189" s="61" t="s">
        <v>118</v>
      </c>
      <c r="AI189" s="61" t="s">
        <v>118</v>
      </c>
      <c r="AJ189" s="61" t="s">
        <v>118</v>
      </c>
      <c r="AK189" s="61" t="s">
        <v>118</v>
      </c>
      <c r="AL189" s="61" t="s">
        <v>118</v>
      </c>
      <c r="AM189" s="61" t="s">
        <v>118</v>
      </c>
      <c r="AN189" s="61" t="s">
        <v>118</v>
      </c>
      <c r="AO189" s="61" t="s">
        <v>118</v>
      </c>
      <c r="AP189" s="61" t="s">
        <v>118</v>
      </c>
      <c r="AQ189" s="61" t="s">
        <v>118</v>
      </c>
      <c r="AR189" s="61" t="s">
        <v>118</v>
      </c>
    </row>
    <row r="190" spans="1:44" ht="12.75">
      <c r="A190" s="67">
        <f t="shared" si="2"/>
      </c>
      <c r="C190" s="66"/>
      <c r="O190" s="61" t="s">
        <v>118</v>
      </c>
      <c r="P190" s="61" t="s">
        <v>118</v>
      </c>
      <c r="Q190" s="61" t="s">
        <v>118</v>
      </c>
      <c r="R190" s="61" t="s">
        <v>118</v>
      </c>
      <c r="S190" s="61" t="s">
        <v>118</v>
      </c>
      <c r="T190" s="61" t="s">
        <v>118</v>
      </c>
      <c r="U190" s="61" t="s">
        <v>118</v>
      </c>
      <c r="V190" s="61" t="s">
        <v>118</v>
      </c>
      <c r="W190" s="61" t="s">
        <v>118</v>
      </c>
      <c r="X190" s="61" t="s">
        <v>118</v>
      </c>
      <c r="Y190" s="61" t="s">
        <v>118</v>
      </c>
      <c r="Z190" s="61" t="s">
        <v>118</v>
      </c>
      <c r="AA190" s="61" t="s">
        <v>118</v>
      </c>
      <c r="AB190" s="61" t="s">
        <v>118</v>
      </c>
      <c r="AC190" s="61" t="s">
        <v>118</v>
      </c>
      <c r="AD190" s="61" t="s">
        <v>118</v>
      </c>
      <c r="AE190" s="61" t="s">
        <v>118</v>
      </c>
      <c r="AF190" s="61" t="s">
        <v>118</v>
      </c>
      <c r="AG190" s="61" t="s">
        <v>118</v>
      </c>
      <c r="AH190" s="61" t="s">
        <v>118</v>
      </c>
      <c r="AI190" s="61" t="s">
        <v>118</v>
      </c>
      <c r="AJ190" s="61" t="s">
        <v>118</v>
      </c>
      <c r="AK190" s="61" t="s">
        <v>118</v>
      </c>
      <c r="AL190" s="61" t="s">
        <v>118</v>
      </c>
      <c r="AM190" s="61" t="s">
        <v>118</v>
      </c>
      <c r="AN190" s="61" t="s">
        <v>118</v>
      </c>
      <c r="AO190" s="61" t="s">
        <v>118</v>
      </c>
      <c r="AP190" s="61" t="s">
        <v>118</v>
      </c>
      <c r="AQ190" s="61" t="s">
        <v>118</v>
      </c>
      <c r="AR190" s="61" t="s">
        <v>118</v>
      </c>
    </row>
    <row r="191" spans="1:44" ht="12.75">
      <c r="A191" s="67">
        <f t="shared" si="2"/>
      </c>
      <c r="C191" s="66"/>
      <c r="O191" s="61" t="s">
        <v>118</v>
      </c>
      <c r="P191" s="61" t="s">
        <v>118</v>
      </c>
      <c r="Q191" s="61" t="s">
        <v>118</v>
      </c>
      <c r="R191" s="61" t="s">
        <v>118</v>
      </c>
      <c r="S191" s="61" t="s">
        <v>118</v>
      </c>
      <c r="T191" s="61" t="s">
        <v>118</v>
      </c>
      <c r="U191" s="61" t="s">
        <v>118</v>
      </c>
      <c r="V191" s="61" t="s">
        <v>118</v>
      </c>
      <c r="W191" s="61" t="s">
        <v>118</v>
      </c>
      <c r="X191" s="61" t="s">
        <v>118</v>
      </c>
      <c r="Y191" s="61" t="s">
        <v>118</v>
      </c>
      <c r="Z191" s="61" t="s">
        <v>118</v>
      </c>
      <c r="AA191" s="61" t="s">
        <v>118</v>
      </c>
      <c r="AB191" s="61" t="s">
        <v>118</v>
      </c>
      <c r="AC191" s="61" t="s">
        <v>118</v>
      </c>
      <c r="AD191" s="61" t="s">
        <v>118</v>
      </c>
      <c r="AE191" s="61" t="s">
        <v>118</v>
      </c>
      <c r="AF191" s="61" t="s">
        <v>118</v>
      </c>
      <c r="AG191" s="61" t="s">
        <v>118</v>
      </c>
      <c r="AH191" s="61" t="s">
        <v>118</v>
      </c>
      <c r="AI191" s="61" t="s">
        <v>118</v>
      </c>
      <c r="AJ191" s="61" t="s">
        <v>118</v>
      </c>
      <c r="AK191" s="61" t="s">
        <v>118</v>
      </c>
      <c r="AL191" s="61" t="s">
        <v>118</v>
      </c>
      <c r="AM191" s="61" t="s">
        <v>118</v>
      </c>
      <c r="AN191" s="61" t="s">
        <v>118</v>
      </c>
      <c r="AO191" s="61" t="s">
        <v>118</v>
      </c>
      <c r="AP191" s="61" t="s">
        <v>118</v>
      </c>
      <c r="AQ191" s="61" t="s">
        <v>118</v>
      </c>
      <c r="AR191" s="61" t="s">
        <v>118</v>
      </c>
    </row>
    <row r="192" spans="1:44" ht="12.75">
      <c r="A192" s="67">
        <f t="shared" si="2"/>
      </c>
      <c r="C192" s="66"/>
      <c r="O192" s="61" t="s">
        <v>118</v>
      </c>
      <c r="P192" s="61" t="s">
        <v>118</v>
      </c>
      <c r="Q192" s="61" t="s">
        <v>118</v>
      </c>
      <c r="R192" s="61" t="s">
        <v>118</v>
      </c>
      <c r="S192" s="61" t="s">
        <v>118</v>
      </c>
      <c r="T192" s="61" t="s">
        <v>118</v>
      </c>
      <c r="U192" s="61" t="s">
        <v>118</v>
      </c>
      <c r="V192" s="61" t="s">
        <v>118</v>
      </c>
      <c r="W192" s="61" t="s">
        <v>118</v>
      </c>
      <c r="X192" s="61" t="s">
        <v>118</v>
      </c>
      <c r="Y192" s="61" t="s">
        <v>118</v>
      </c>
      <c r="Z192" s="61" t="s">
        <v>118</v>
      </c>
      <c r="AA192" s="61" t="s">
        <v>118</v>
      </c>
      <c r="AB192" s="61" t="s">
        <v>118</v>
      </c>
      <c r="AC192" s="61" t="s">
        <v>118</v>
      </c>
      <c r="AD192" s="61" t="s">
        <v>118</v>
      </c>
      <c r="AE192" s="61" t="s">
        <v>118</v>
      </c>
      <c r="AF192" s="61" t="s">
        <v>118</v>
      </c>
      <c r="AG192" s="61" t="s">
        <v>118</v>
      </c>
      <c r="AH192" s="61" t="s">
        <v>118</v>
      </c>
      <c r="AI192" s="61" t="s">
        <v>118</v>
      </c>
      <c r="AJ192" s="61" t="s">
        <v>118</v>
      </c>
      <c r="AK192" s="61" t="s">
        <v>118</v>
      </c>
      <c r="AL192" s="61" t="s">
        <v>118</v>
      </c>
      <c r="AM192" s="61" t="s">
        <v>118</v>
      </c>
      <c r="AN192" s="61" t="s">
        <v>118</v>
      </c>
      <c r="AO192" s="61" t="s">
        <v>118</v>
      </c>
      <c r="AP192" s="61" t="s">
        <v>118</v>
      </c>
      <c r="AQ192" s="61" t="s">
        <v>118</v>
      </c>
      <c r="AR192" s="61" t="s">
        <v>118</v>
      </c>
    </row>
    <row r="193" spans="1:44" ht="12.75">
      <c r="A193" s="67">
        <f t="shared" si="2"/>
      </c>
      <c r="C193" s="66"/>
      <c r="O193" s="61" t="s">
        <v>118</v>
      </c>
      <c r="P193" s="61" t="s">
        <v>118</v>
      </c>
      <c r="Q193" s="61" t="s">
        <v>118</v>
      </c>
      <c r="R193" s="61" t="s">
        <v>118</v>
      </c>
      <c r="S193" s="61" t="s">
        <v>118</v>
      </c>
      <c r="T193" s="61" t="s">
        <v>118</v>
      </c>
      <c r="U193" s="61" t="s">
        <v>118</v>
      </c>
      <c r="V193" s="61" t="s">
        <v>118</v>
      </c>
      <c r="W193" s="61" t="s">
        <v>118</v>
      </c>
      <c r="X193" s="61" t="s">
        <v>118</v>
      </c>
      <c r="Y193" s="61" t="s">
        <v>118</v>
      </c>
      <c r="Z193" s="61" t="s">
        <v>118</v>
      </c>
      <c r="AA193" s="61" t="s">
        <v>118</v>
      </c>
      <c r="AB193" s="61" t="s">
        <v>118</v>
      </c>
      <c r="AC193" s="61" t="s">
        <v>118</v>
      </c>
      <c r="AD193" s="61" t="s">
        <v>118</v>
      </c>
      <c r="AE193" s="61" t="s">
        <v>118</v>
      </c>
      <c r="AF193" s="61" t="s">
        <v>118</v>
      </c>
      <c r="AG193" s="61" t="s">
        <v>118</v>
      </c>
      <c r="AH193" s="61" t="s">
        <v>118</v>
      </c>
      <c r="AI193" s="61" t="s">
        <v>118</v>
      </c>
      <c r="AJ193" s="61" t="s">
        <v>118</v>
      </c>
      <c r="AK193" s="61" t="s">
        <v>118</v>
      </c>
      <c r="AL193" s="61" t="s">
        <v>118</v>
      </c>
      <c r="AM193" s="61" t="s">
        <v>118</v>
      </c>
      <c r="AN193" s="61" t="s">
        <v>118</v>
      </c>
      <c r="AO193" s="61" t="s">
        <v>118</v>
      </c>
      <c r="AP193" s="61" t="s">
        <v>118</v>
      </c>
      <c r="AQ193" s="61" t="s">
        <v>118</v>
      </c>
      <c r="AR193" s="61" t="s">
        <v>118</v>
      </c>
    </row>
    <row r="194" spans="1:44" ht="12.75">
      <c r="A194" s="67">
        <f t="shared" si="2"/>
      </c>
      <c r="C194" s="66"/>
      <c r="O194" s="61" t="s">
        <v>118</v>
      </c>
      <c r="P194" s="61" t="s">
        <v>118</v>
      </c>
      <c r="Q194" s="61" t="s">
        <v>118</v>
      </c>
      <c r="R194" s="61" t="s">
        <v>118</v>
      </c>
      <c r="S194" s="61" t="s">
        <v>118</v>
      </c>
      <c r="T194" s="61" t="s">
        <v>118</v>
      </c>
      <c r="U194" s="61" t="s">
        <v>118</v>
      </c>
      <c r="V194" s="61" t="s">
        <v>118</v>
      </c>
      <c r="W194" s="61" t="s">
        <v>118</v>
      </c>
      <c r="X194" s="61" t="s">
        <v>118</v>
      </c>
      <c r="Y194" s="61" t="s">
        <v>118</v>
      </c>
      <c r="Z194" s="61" t="s">
        <v>118</v>
      </c>
      <c r="AA194" s="61" t="s">
        <v>118</v>
      </c>
      <c r="AB194" s="61" t="s">
        <v>118</v>
      </c>
      <c r="AC194" s="61" t="s">
        <v>118</v>
      </c>
      <c r="AD194" s="61" t="s">
        <v>118</v>
      </c>
      <c r="AE194" s="61" t="s">
        <v>118</v>
      </c>
      <c r="AF194" s="61" t="s">
        <v>118</v>
      </c>
      <c r="AG194" s="61" t="s">
        <v>118</v>
      </c>
      <c r="AH194" s="61" t="s">
        <v>118</v>
      </c>
      <c r="AI194" s="61" t="s">
        <v>118</v>
      </c>
      <c r="AJ194" s="61" t="s">
        <v>118</v>
      </c>
      <c r="AK194" s="61" t="s">
        <v>118</v>
      </c>
      <c r="AL194" s="61" t="s">
        <v>118</v>
      </c>
      <c r="AM194" s="61" t="s">
        <v>118</v>
      </c>
      <c r="AN194" s="61" t="s">
        <v>118</v>
      </c>
      <c r="AO194" s="61" t="s">
        <v>118</v>
      </c>
      <c r="AP194" s="61" t="s">
        <v>118</v>
      </c>
      <c r="AQ194" s="61" t="s">
        <v>118</v>
      </c>
      <c r="AR194" s="61" t="s">
        <v>118</v>
      </c>
    </row>
    <row r="195" spans="1:44" ht="12.75">
      <c r="A195" s="67">
        <f t="shared" si="2"/>
      </c>
      <c r="C195" s="66"/>
      <c r="O195" s="61" t="s">
        <v>118</v>
      </c>
      <c r="P195" s="61" t="s">
        <v>118</v>
      </c>
      <c r="Q195" s="61" t="s">
        <v>118</v>
      </c>
      <c r="R195" s="61" t="s">
        <v>118</v>
      </c>
      <c r="S195" s="61" t="s">
        <v>118</v>
      </c>
      <c r="T195" s="61" t="s">
        <v>118</v>
      </c>
      <c r="U195" s="61" t="s">
        <v>118</v>
      </c>
      <c r="V195" s="61" t="s">
        <v>118</v>
      </c>
      <c r="W195" s="61" t="s">
        <v>118</v>
      </c>
      <c r="X195" s="61" t="s">
        <v>118</v>
      </c>
      <c r="Y195" s="61" t="s">
        <v>118</v>
      </c>
      <c r="Z195" s="61" t="s">
        <v>118</v>
      </c>
      <c r="AA195" s="61" t="s">
        <v>118</v>
      </c>
      <c r="AB195" s="61" t="s">
        <v>118</v>
      </c>
      <c r="AC195" s="61" t="s">
        <v>118</v>
      </c>
      <c r="AD195" s="61" t="s">
        <v>118</v>
      </c>
      <c r="AE195" s="61" t="s">
        <v>118</v>
      </c>
      <c r="AF195" s="61" t="s">
        <v>118</v>
      </c>
      <c r="AG195" s="61" t="s">
        <v>118</v>
      </c>
      <c r="AH195" s="61" t="s">
        <v>118</v>
      </c>
      <c r="AI195" s="61" t="s">
        <v>118</v>
      </c>
      <c r="AJ195" s="61" t="s">
        <v>118</v>
      </c>
      <c r="AK195" s="61" t="s">
        <v>118</v>
      </c>
      <c r="AL195" s="61" t="s">
        <v>118</v>
      </c>
      <c r="AM195" s="61" t="s">
        <v>118</v>
      </c>
      <c r="AN195" s="61" t="s">
        <v>118</v>
      </c>
      <c r="AO195" s="61" t="s">
        <v>118</v>
      </c>
      <c r="AP195" s="61" t="s">
        <v>118</v>
      </c>
      <c r="AQ195" s="61" t="s">
        <v>118</v>
      </c>
      <c r="AR195" s="61" t="s">
        <v>118</v>
      </c>
    </row>
    <row r="196" spans="1:44" ht="12.75">
      <c r="A196" s="67">
        <f t="shared" si="2"/>
      </c>
      <c r="C196" s="66"/>
      <c r="O196" s="61" t="s">
        <v>118</v>
      </c>
      <c r="P196" s="61" t="s">
        <v>118</v>
      </c>
      <c r="Q196" s="61" t="s">
        <v>118</v>
      </c>
      <c r="R196" s="61" t="s">
        <v>118</v>
      </c>
      <c r="S196" s="61" t="s">
        <v>118</v>
      </c>
      <c r="T196" s="61" t="s">
        <v>118</v>
      </c>
      <c r="U196" s="61" t="s">
        <v>118</v>
      </c>
      <c r="V196" s="61" t="s">
        <v>118</v>
      </c>
      <c r="W196" s="61" t="s">
        <v>118</v>
      </c>
      <c r="X196" s="61" t="s">
        <v>118</v>
      </c>
      <c r="Y196" s="61" t="s">
        <v>118</v>
      </c>
      <c r="Z196" s="61" t="s">
        <v>118</v>
      </c>
      <c r="AA196" s="61" t="s">
        <v>118</v>
      </c>
      <c r="AB196" s="61" t="s">
        <v>118</v>
      </c>
      <c r="AC196" s="61" t="s">
        <v>118</v>
      </c>
      <c r="AD196" s="61" t="s">
        <v>118</v>
      </c>
      <c r="AE196" s="61" t="s">
        <v>118</v>
      </c>
      <c r="AF196" s="61" t="s">
        <v>118</v>
      </c>
      <c r="AG196" s="61" t="s">
        <v>118</v>
      </c>
      <c r="AH196" s="61" t="s">
        <v>118</v>
      </c>
      <c r="AI196" s="61" t="s">
        <v>118</v>
      </c>
      <c r="AJ196" s="61" t="s">
        <v>118</v>
      </c>
      <c r="AK196" s="61" t="s">
        <v>118</v>
      </c>
      <c r="AL196" s="61" t="s">
        <v>118</v>
      </c>
      <c r="AM196" s="61" t="s">
        <v>118</v>
      </c>
      <c r="AN196" s="61" t="s">
        <v>118</v>
      </c>
      <c r="AO196" s="61" t="s">
        <v>118</v>
      </c>
      <c r="AP196" s="61" t="s">
        <v>118</v>
      </c>
      <c r="AQ196" s="61" t="s">
        <v>118</v>
      </c>
      <c r="AR196" s="61" t="s">
        <v>118</v>
      </c>
    </row>
    <row r="197" spans="1:44" ht="12.75">
      <c r="A197" s="67">
        <f t="shared" si="2"/>
      </c>
      <c r="C197" s="66"/>
      <c r="O197" s="61" t="s">
        <v>118</v>
      </c>
      <c r="P197" s="61" t="s">
        <v>118</v>
      </c>
      <c r="Q197" s="61" t="s">
        <v>118</v>
      </c>
      <c r="R197" s="61" t="s">
        <v>118</v>
      </c>
      <c r="S197" s="61" t="s">
        <v>118</v>
      </c>
      <c r="T197" s="61" t="s">
        <v>118</v>
      </c>
      <c r="U197" s="61" t="s">
        <v>118</v>
      </c>
      <c r="V197" s="61" t="s">
        <v>118</v>
      </c>
      <c r="W197" s="61" t="s">
        <v>118</v>
      </c>
      <c r="X197" s="61" t="s">
        <v>118</v>
      </c>
      <c r="Y197" s="61" t="s">
        <v>118</v>
      </c>
      <c r="Z197" s="61" t="s">
        <v>118</v>
      </c>
      <c r="AA197" s="61" t="s">
        <v>118</v>
      </c>
      <c r="AB197" s="61" t="s">
        <v>118</v>
      </c>
      <c r="AC197" s="61" t="s">
        <v>118</v>
      </c>
      <c r="AD197" s="61" t="s">
        <v>118</v>
      </c>
      <c r="AE197" s="61" t="s">
        <v>118</v>
      </c>
      <c r="AF197" s="61" t="s">
        <v>118</v>
      </c>
      <c r="AG197" s="61" t="s">
        <v>118</v>
      </c>
      <c r="AH197" s="61" t="s">
        <v>118</v>
      </c>
      <c r="AI197" s="61" t="s">
        <v>118</v>
      </c>
      <c r="AJ197" s="61" t="s">
        <v>118</v>
      </c>
      <c r="AK197" s="61" t="s">
        <v>118</v>
      </c>
      <c r="AL197" s="61" t="s">
        <v>118</v>
      </c>
      <c r="AM197" s="61" t="s">
        <v>118</v>
      </c>
      <c r="AN197" s="61" t="s">
        <v>118</v>
      </c>
      <c r="AO197" s="61" t="s">
        <v>118</v>
      </c>
      <c r="AP197" s="61" t="s">
        <v>118</v>
      </c>
      <c r="AQ197" s="61" t="s">
        <v>118</v>
      </c>
      <c r="AR197" s="61" t="s">
        <v>118</v>
      </c>
    </row>
    <row r="198" spans="1:44" ht="12.75">
      <c r="A198" s="67">
        <f t="shared" si="2"/>
      </c>
      <c r="C198" s="66"/>
      <c r="O198" s="61" t="s">
        <v>118</v>
      </c>
      <c r="P198" s="61" t="s">
        <v>118</v>
      </c>
      <c r="Q198" s="61" t="s">
        <v>118</v>
      </c>
      <c r="R198" s="61" t="s">
        <v>118</v>
      </c>
      <c r="S198" s="61" t="s">
        <v>118</v>
      </c>
      <c r="T198" s="61" t="s">
        <v>118</v>
      </c>
      <c r="U198" s="61" t="s">
        <v>118</v>
      </c>
      <c r="V198" s="61" t="s">
        <v>118</v>
      </c>
      <c r="W198" s="61" t="s">
        <v>118</v>
      </c>
      <c r="X198" s="61" t="s">
        <v>118</v>
      </c>
      <c r="Y198" s="61" t="s">
        <v>118</v>
      </c>
      <c r="Z198" s="61" t="s">
        <v>118</v>
      </c>
      <c r="AA198" s="61" t="s">
        <v>118</v>
      </c>
      <c r="AB198" s="61" t="s">
        <v>118</v>
      </c>
      <c r="AC198" s="61" t="s">
        <v>118</v>
      </c>
      <c r="AD198" s="61" t="s">
        <v>118</v>
      </c>
      <c r="AE198" s="61" t="s">
        <v>118</v>
      </c>
      <c r="AF198" s="61" t="s">
        <v>118</v>
      </c>
      <c r="AG198" s="61" t="s">
        <v>118</v>
      </c>
      <c r="AH198" s="61" t="s">
        <v>118</v>
      </c>
      <c r="AI198" s="61" t="s">
        <v>118</v>
      </c>
      <c r="AJ198" s="61" t="s">
        <v>118</v>
      </c>
      <c r="AK198" s="61" t="s">
        <v>118</v>
      </c>
      <c r="AL198" s="61" t="s">
        <v>118</v>
      </c>
      <c r="AM198" s="61" t="s">
        <v>118</v>
      </c>
      <c r="AN198" s="61" t="s">
        <v>118</v>
      </c>
      <c r="AO198" s="61" t="s">
        <v>118</v>
      </c>
      <c r="AP198" s="61" t="s">
        <v>118</v>
      </c>
      <c r="AQ198" s="61" t="s">
        <v>118</v>
      </c>
      <c r="AR198" s="61" t="s">
        <v>118</v>
      </c>
    </row>
    <row r="199" spans="1:44" ht="12.75">
      <c r="A199" s="67">
        <f t="shared" si="2"/>
      </c>
      <c r="C199" s="66"/>
      <c r="O199" s="61" t="s">
        <v>118</v>
      </c>
      <c r="P199" s="61" t="s">
        <v>118</v>
      </c>
      <c r="Q199" s="61" t="s">
        <v>118</v>
      </c>
      <c r="R199" s="61" t="s">
        <v>118</v>
      </c>
      <c r="S199" s="61" t="s">
        <v>118</v>
      </c>
      <c r="T199" s="61" t="s">
        <v>118</v>
      </c>
      <c r="U199" s="61" t="s">
        <v>118</v>
      </c>
      <c r="V199" s="61" t="s">
        <v>118</v>
      </c>
      <c r="W199" s="61" t="s">
        <v>118</v>
      </c>
      <c r="X199" s="61" t="s">
        <v>118</v>
      </c>
      <c r="Y199" s="61" t="s">
        <v>118</v>
      </c>
      <c r="Z199" s="61" t="s">
        <v>118</v>
      </c>
      <c r="AA199" s="61" t="s">
        <v>118</v>
      </c>
      <c r="AB199" s="61" t="s">
        <v>118</v>
      </c>
      <c r="AC199" s="61" t="s">
        <v>118</v>
      </c>
      <c r="AD199" s="61" t="s">
        <v>118</v>
      </c>
      <c r="AE199" s="61" t="s">
        <v>118</v>
      </c>
      <c r="AF199" s="61" t="s">
        <v>118</v>
      </c>
      <c r="AG199" s="61" t="s">
        <v>118</v>
      </c>
      <c r="AH199" s="61" t="s">
        <v>118</v>
      </c>
      <c r="AI199" s="61" t="s">
        <v>118</v>
      </c>
      <c r="AJ199" s="61" t="s">
        <v>118</v>
      </c>
      <c r="AK199" s="61" t="s">
        <v>118</v>
      </c>
      <c r="AL199" s="61" t="s">
        <v>118</v>
      </c>
      <c r="AM199" s="61" t="s">
        <v>118</v>
      </c>
      <c r="AN199" s="61" t="s">
        <v>118</v>
      </c>
      <c r="AO199" s="61" t="s">
        <v>118</v>
      </c>
      <c r="AP199" s="61" t="s">
        <v>118</v>
      </c>
      <c r="AQ199" s="61" t="s">
        <v>118</v>
      </c>
      <c r="AR199" s="61" t="s">
        <v>118</v>
      </c>
    </row>
    <row r="200" spans="1:44" ht="12.75">
      <c r="A200" s="67">
        <f t="shared" si="2"/>
      </c>
      <c r="C200" s="66"/>
      <c r="O200" s="61" t="s">
        <v>118</v>
      </c>
      <c r="P200" s="61" t="s">
        <v>118</v>
      </c>
      <c r="Q200" s="61" t="s">
        <v>118</v>
      </c>
      <c r="R200" s="61" t="s">
        <v>118</v>
      </c>
      <c r="S200" s="61" t="s">
        <v>118</v>
      </c>
      <c r="T200" s="61" t="s">
        <v>118</v>
      </c>
      <c r="U200" s="61" t="s">
        <v>118</v>
      </c>
      <c r="V200" s="61" t="s">
        <v>118</v>
      </c>
      <c r="W200" s="61" t="s">
        <v>118</v>
      </c>
      <c r="X200" s="61" t="s">
        <v>118</v>
      </c>
      <c r="Y200" s="61" t="s">
        <v>118</v>
      </c>
      <c r="Z200" s="61" t="s">
        <v>118</v>
      </c>
      <c r="AA200" s="61" t="s">
        <v>118</v>
      </c>
      <c r="AB200" s="61" t="s">
        <v>118</v>
      </c>
      <c r="AC200" s="61" t="s">
        <v>118</v>
      </c>
      <c r="AD200" s="61" t="s">
        <v>118</v>
      </c>
      <c r="AE200" s="61" t="s">
        <v>118</v>
      </c>
      <c r="AF200" s="61" t="s">
        <v>118</v>
      </c>
      <c r="AG200" s="61" t="s">
        <v>118</v>
      </c>
      <c r="AH200" s="61" t="s">
        <v>118</v>
      </c>
      <c r="AI200" s="61" t="s">
        <v>118</v>
      </c>
      <c r="AJ200" s="61" t="s">
        <v>118</v>
      </c>
      <c r="AK200" s="61" t="s">
        <v>118</v>
      </c>
      <c r="AL200" s="61" t="s">
        <v>118</v>
      </c>
      <c r="AM200" s="61" t="s">
        <v>118</v>
      </c>
      <c r="AN200" s="61" t="s">
        <v>118</v>
      </c>
      <c r="AO200" s="61" t="s">
        <v>118</v>
      </c>
      <c r="AP200" s="61" t="s">
        <v>118</v>
      </c>
      <c r="AQ200" s="61" t="s">
        <v>118</v>
      </c>
      <c r="AR200" s="61" t="s">
        <v>118</v>
      </c>
    </row>
    <row r="201" spans="1:44" ht="12.75">
      <c r="A201" s="67">
        <f t="shared" si="2"/>
      </c>
      <c r="C201" s="66"/>
      <c r="O201" s="61" t="s">
        <v>118</v>
      </c>
      <c r="P201" s="61" t="s">
        <v>118</v>
      </c>
      <c r="Q201" s="61" t="s">
        <v>118</v>
      </c>
      <c r="R201" s="61" t="s">
        <v>118</v>
      </c>
      <c r="S201" s="61" t="s">
        <v>118</v>
      </c>
      <c r="T201" s="61" t="s">
        <v>118</v>
      </c>
      <c r="U201" s="61" t="s">
        <v>118</v>
      </c>
      <c r="V201" s="61" t="s">
        <v>118</v>
      </c>
      <c r="W201" s="61" t="s">
        <v>118</v>
      </c>
      <c r="X201" s="61" t="s">
        <v>118</v>
      </c>
      <c r="Y201" s="61" t="s">
        <v>118</v>
      </c>
      <c r="Z201" s="61" t="s">
        <v>118</v>
      </c>
      <c r="AA201" s="61" t="s">
        <v>118</v>
      </c>
      <c r="AB201" s="61" t="s">
        <v>118</v>
      </c>
      <c r="AC201" s="61" t="s">
        <v>118</v>
      </c>
      <c r="AD201" s="61" t="s">
        <v>118</v>
      </c>
      <c r="AE201" s="61" t="s">
        <v>118</v>
      </c>
      <c r="AF201" s="61" t="s">
        <v>118</v>
      </c>
      <c r="AG201" s="61" t="s">
        <v>118</v>
      </c>
      <c r="AH201" s="61" t="s">
        <v>118</v>
      </c>
      <c r="AI201" s="61" t="s">
        <v>118</v>
      </c>
      <c r="AJ201" s="61" t="s">
        <v>118</v>
      </c>
      <c r="AK201" s="61" t="s">
        <v>118</v>
      </c>
      <c r="AL201" s="61" t="s">
        <v>118</v>
      </c>
      <c r="AM201" s="61" t="s">
        <v>118</v>
      </c>
      <c r="AN201" s="61" t="s">
        <v>118</v>
      </c>
      <c r="AO201" s="61" t="s">
        <v>118</v>
      </c>
      <c r="AP201" s="61" t="s">
        <v>118</v>
      </c>
      <c r="AQ201" s="61" t="s">
        <v>118</v>
      </c>
      <c r="AR201" s="61" t="s">
        <v>118</v>
      </c>
    </row>
    <row r="202" spans="1:44" ht="12.75">
      <c r="A202" s="67">
        <f aca="true" t="shared" si="3" ref="A202:A265">IF(I202&lt;&gt;"",I202/I201-1,"")</f>
      </c>
      <c r="C202" s="66"/>
      <c r="O202" s="61" t="s">
        <v>118</v>
      </c>
      <c r="P202" s="61" t="s">
        <v>118</v>
      </c>
      <c r="Q202" s="61" t="s">
        <v>118</v>
      </c>
      <c r="R202" s="61" t="s">
        <v>118</v>
      </c>
      <c r="S202" s="61" t="s">
        <v>118</v>
      </c>
      <c r="T202" s="61" t="s">
        <v>118</v>
      </c>
      <c r="U202" s="61" t="s">
        <v>118</v>
      </c>
      <c r="V202" s="61" t="s">
        <v>118</v>
      </c>
      <c r="W202" s="61" t="s">
        <v>118</v>
      </c>
      <c r="X202" s="61" t="s">
        <v>118</v>
      </c>
      <c r="Y202" s="61" t="s">
        <v>118</v>
      </c>
      <c r="Z202" s="61" t="s">
        <v>118</v>
      </c>
      <c r="AA202" s="61" t="s">
        <v>118</v>
      </c>
      <c r="AB202" s="61" t="s">
        <v>118</v>
      </c>
      <c r="AC202" s="61" t="s">
        <v>118</v>
      </c>
      <c r="AD202" s="61" t="s">
        <v>118</v>
      </c>
      <c r="AE202" s="61" t="s">
        <v>118</v>
      </c>
      <c r="AF202" s="61" t="s">
        <v>118</v>
      </c>
      <c r="AG202" s="61" t="s">
        <v>118</v>
      </c>
      <c r="AH202" s="61" t="s">
        <v>118</v>
      </c>
      <c r="AI202" s="61" t="s">
        <v>118</v>
      </c>
      <c r="AJ202" s="61" t="s">
        <v>118</v>
      </c>
      <c r="AK202" s="61" t="s">
        <v>118</v>
      </c>
      <c r="AL202" s="61" t="s">
        <v>118</v>
      </c>
      <c r="AM202" s="61" t="s">
        <v>118</v>
      </c>
      <c r="AN202" s="61" t="s">
        <v>118</v>
      </c>
      <c r="AO202" s="61" t="s">
        <v>118</v>
      </c>
      <c r="AP202" s="61" t="s">
        <v>118</v>
      </c>
      <c r="AQ202" s="61" t="s">
        <v>118</v>
      </c>
      <c r="AR202" s="61" t="s">
        <v>118</v>
      </c>
    </row>
    <row r="203" spans="1:44" ht="12.75">
      <c r="A203" s="67">
        <f t="shared" si="3"/>
      </c>
      <c r="C203" s="66"/>
      <c r="O203" s="61" t="s">
        <v>118</v>
      </c>
      <c r="P203" s="61" t="s">
        <v>118</v>
      </c>
      <c r="Q203" s="61" t="s">
        <v>118</v>
      </c>
      <c r="R203" s="61" t="s">
        <v>118</v>
      </c>
      <c r="S203" s="61" t="s">
        <v>118</v>
      </c>
      <c r="T203" s="61" t="s">
        <v>118</v>
      </c>
      <c r="U203" s="61" t="s">
        <v>118</v>
      </c>
      <c r="V203" s="61" t="s">
        <v>118</v>
      </c>
      <c r="W203" s="61" t="s">
        <v>118</v>
      </c>
      <c r="X203" s="61" t="s">
        <v>118</v>
      </c>
      <c r="Y203" s="61" t="s">
        <v>118</v>
      </c>
      <c r="Z203" s="61" t="s">
        <v>118</v>
      </c>
      <c r="AA203" s="61" t="s">
        <v>118</v>
      </c>
      <c r="AB203" s="61" t="s">
        <v>118</v>
      </c>
      <c r="AC203" s="61" t="s">
        <v>118</v>
      </c>
      <c r="AD203" s="61" t="s">
        <v>118</v>
      </c>
      <c r="AE203" s="61" t="s">
        <v>118</v>
      </c>
      <c r="AF203" s="61" t="s">
        <v>118</v>
      </c>
      <c r="AG203" s="61" t="s">
        <v>118</v>
      </c>
      <c r="AH203" s="61" t="s">
        <v>118</v>
      </c>
      <c r="AI203" s="61" t="s">
        <v>118</v>
      </c>
      <c r="AJ203" s="61" t="s">
        <v>118</v>
      </c>
      <c r="AK203" s="61" t="s">
        <v>118</v>
      </c>
      <c r="AL203" s="61" t="s">
        <v>118</v>
      </c>
      <c r="AM203" s="61" t="s">
        <v>118</v>
      </c>
      <c r="AN203" s="61" t="s">
        <v>118</v>
      </c>
      <c r="AO203" s="61" t="s">
        <v>118</v>
      </c>
      <c r="AP203" s="61" t="s">
        <v>118</v>
      </c>
      <c r="AQ203" s="61" t="s">
        <v>118</v>
      </c>
      <c r="AR203" s="61" t="s">
        <v>118</v>
      </c>
    </row>
    <row r="204" spans="1:44" ht="12.75">
      <c r="A204" s="67">
        <f t="shared" si="3"/>
      </c>
      <c r="C204" s="66"/>
      <c r="O204" s="61" t="s">
        <v>118</v>
      </c>
      <c r="P204" s="61" t="s">
        <v>118</v>
      </c>
      <c r="Q204" s="61" t="s">
        <v>118</v>
      </c>
      <c r="R204" s="61" t="s">
        <v>118</v>
      </c>
      <c r="S204" s="61" t="s">
        <v>118</v>
      </c>
      <c r="T204" s="61" t="s">
        <v>118</v>
      </c>
      <c r="U204" s="61" t="s">
        <v>118</v>
      </c>
      <c r="V204" s="61" t="s">
        <v>118</v>
      </c>
      <c r="W204" s="61" t="s">
        <v>118</v>
      </c>
      <c r="X204" s="61" t="s">
        <v>118</v>
      </c>
      <c r="Y204" s="61" t="s">
        <v>118</v>
      </c>
      <c r="Z204" s="61" t="s">
        <v>118</v>
      </c>
      <c r="AA204" s="61" t="s">
        <v>118</v>
      </c>
      <c r="AB204" s="61" t="s">
        <v>118</v>
      </c>
      <c r="AC204" s="61" t="s">
        <v>118</v>
      </c>
      <c r="AD204" s="61" t="s">
        <v>118</v>
      </c>
      <c r="AE204" s="61" t="s">
        <v>118</v>
      </c>
      <c r="AF204" s="61" t="s">
        <v>118</v>
      </c>
      <c r="AG204" s="61" t="s">
        <v>118</v>
      </c>
      <c r="AH204" s="61" t="s">
        <v>118</v>
      </c>
      <c r="AI204" s="61" t="s">
        <v>118</v>
      </c>
      <c r="AJ204" s="61" t="s">
        <v>118</v>
      </c>
      <c r="AK204" s="61" t="s">
        <v>118</v>
      </c>
      <c r="AL204" s="61" t="s">
        <v>118</v>
      </c>
      <c r="AM204" s="61" t="s">
        <v>118</v>
      </c>
      <c r="AN204" s="61" t="s">
        <v>118</v>
      </c>
      <c r="AO204" s="61" t="s">
        <v>118</v>
      </c>
      <c r="AP204" s="61" t="s">
        <v>118</v>
      </c>
      <c r="AQ204" s="61" t="s">
        <v>118</v>
      </c>
      <c r="AR204" s="61" t="s">
        <v>118</v>
      </c>
    </row>
    <row r="205" spans="1:44" ht="12.75">
      <c r="A205" s="67">
        <f t="shared" si="3"/>
      </c>
      <c r="C205" s="66"/>
      <c r="O205" s="61" t="s">
        <v>118</v>
      </c>
      <c r="P205" s="61" t="s">
        <v>118</v>
      </c>
      <c r="Q205" s="61" t="s">
        <v>118</v>
      </c>
      <c r="R205" s="61" t="s">
        <v>118</v>
      </c>
      <c r="S205" s="61" t="s">
        <v>118</v>
      </c>
      <c r="T205" s="61" t="s">
        <v>118</v>
      </c>
      <c r="U205" s="61" t="s">
        <v>118</v>
      </c>
      <c r="V205" s="61" t="s">
        <v>118</v>
      </c>
      <c r="W205" s="61" t="s">
        <v>118</v>
      </c>
      <c r="X205" s="61" t="s">
        <v>118</v>
      </c>
      <c r="Y205" s="61" t="s">
        <v>118</v>
      </c>
      <c r="Z205" s="61" t="s">
        <v>118</v>
      </c>
      <c r="AA205" s="61" t="s">
        <v>118</v>
      </c>
      <c r="AB205" s="61" t="s">
        <v>118</v>
      </c>
      <c r="AC205" s="61" t="s">
        <v>118</v>
      </c>
      <c r="AD205" s="61" t="s">
        <v>118</v>
      </c>
      <c r="AE205" s="61" t="s">
        <v>118</v>
      </c>
      <c r="AF205" s="61" t="s">
        <v>118</v>
      </c>
      <c r="AG205" s="61" t="s">
        <v>118</v>
      </c>
      <c r="AH205" s="61" t="s">
        <v>118</v>
      </c>
      <c r="AI205" s="61" t="s">
        <v>118</v>
      </c>
      <c r="AJ205" s="61" t="s">
        <v>118</v>
      </c>
      <c r="AK205" s="61" t="s">
        <v>118</v>
      </c>
      <c r="AL205" s="61" t="s">
        <v>118</v>
      </c>
      <c r="AM205" s="61" t="s">
        <v>118</v>
      </c>
      <c r="AN205" s="61" t="s">
        <v>118</v>
      </c>
      <c r="AO205" s="61" t="s">
        <v>118</v>
      </c>
      <c r="AP205" s="61" t="s">
        <v>118</v>
      </c>
      <c r="AQ205" s="61" t="s">
        <v>118</v>
      </c>
      <c r="AR205" s="61" t="s">
        <v>118</v>
      </c>
    </row>
    <row r="206" spans="1:44" ht="12.75">
      <c r="A206" s="67">
        <f t="shared" si="3"/>
      </c>
      <c r="C206" s="66"/>
      <c r="O206" s="61" t="s">
        <v>118</v>
      </c>
      <c r="P206" s="61" t="s">
        <v>118</v>
      </c>
      <c r="Q206" s="61" t="s">
        <v>118</v>
      </c>
      <c r="R206" s="61" t="s">
        <v>118</v>
      </c>
      <c r="S206" s="61" t="s">
        <v>118</v>
      </c>
      <c r="T206" s="61" t="s">
        <v>118</v>
      </c>
      <c r="U206" s="61" t="s">
        <v>118</v>
      </c>
      <c r="V206" s="61" t="s">
        <v>118</v>
      </c>
      <c r="W206" s="61" t="s">
        <v>118</v>
      </c>
      <c r="X206" s="61" t="s">
        <v>118</v>
      </c>
      <c r="Y206" s="61" t="s">
        <v>118</v>
      </c>
      <c r="Z206" s="61" t="s">
        <v>118</v>
      </c>
      <c r="AA206" s="61" t="s">
        <v>118</v>
      </c>
      <c r="AB206" s="61" t="s">
        <v>118</v>
      </c>
      <c r="AC206" s="61" t="s">
        <v>118</v>
      </c>
      <c r="AD206" s="61" t="s">
        <v>118</v>
      </c>
      <c r="AE206" s="61" t="s">
        <v>118</v>
      </c>
      <c r="AF206" s="61" t="s">
        <v>118</v>
      </c>
      <c r="AG206" s="61" t="s">
        <v>118</v>
      </c>
      <c r="AH206" s="61" t="s">
        <v>118</v>
      </c>
      <c r="AI206" s="61" t="s">
        <v>118</v>
      </c>
      <c r="AJ206" s="61" t="s">
        <v>118</v>
      </c>
      <c r="AK206" s="61" t="s">
        <v>118</v>
      </c>
      <c r="AL206" s="61" t="s">
        <v>118</v>
      </c>
      <c r="AM206" s="61" t="s">
        <v>118</v>
      </c>
      <c r="AN206" s="61" t="s">
        <v>118</v>
      </c>
      <c r="AO206" s="61" t="s">
        <v>118</v>
      </c>
      <c r="AP206" s="61" t="s">
        <v>118</v>
      </c>
      <c r="AQ206" s="61" t="s">
        <v>118</v>
      </c>
      <c r="AR206" s="61" t="s">
        <v>118</v>
      </c>
    </row>
    <row r="207" spans="1:44" ht="12.75">
      <c r="A207" s="67">
        <f t="shared" si="3"/>
      </c>
      <c r="C207" s="66"/>
      <c r="O207" s="61" t="s">
        <v>118</v>
      </c>
      <c r="P207" s="61" t="s">
        <v>118</v>
      </c>
      <c r="Q207" s="61" t="s">
        <v>118</v>
      </c>
      <c r="R207" s="61" t="s">
        <v>118</v>
      </c>
      <c r="S207" s="61" t="s">
        <v>118</v>
      </c>
      <c r="T207" s="61" t="s">
        <v>118</v>
      </c>
      <c r="U207" s="61" t="s">
        <v>118</v>
      </c>
      <c r="V207" s="61" t="s">
        <v>118</v>
      </c>
      <c r="W207" s="61" t="s">
        <v>118</v>
      </c>
      <c r="X207" s="61" t="s">
        <v>118</v>
      </c>
      <c r="Y207" s="61" t="s">
        <v>118</v>
      </c>
      <c r="Z207" s="61" t="s">
        <v>118</v>
      </c>
      <c r="AA207" s="61" t="s">
        <v>118</v>
      </c>
      <c r="AB207" s="61" t="s">
        <v>118</v>
      </c>
      <c r="AC207" s="61" t="s">
        <v>118</v>
      </c>
      <c r="AD207" s="61" t="s">
        <v>118</v>
      </c>
      <c r="AE207" s="61" t="s">
        <v>118</v>
      </c>
      <c r="AF207" s="61" t="s">
        <v>118</v>
      </c>
      <c r="AG207" s="61" t="s">
        <v>118</v>
      </c>
      <c r="AH207" s="61" t="s">
        <v>118</v>
      </c>
      <c r="AI207" s="61" t="s">
        <v>118</v>
      </c>
      <c r="AJ207" s="61" t="s">
        <v>118</v>
      </c>
      <c r="AK207" s="61" t="s">
        <v>118</v>
      </c>
      <c r="AL207" s="61" t="s">
        <v>118</v>
      </c>
      <c r="AM207" s="61" t="s">
        <v>118</v>
      </c>
      <c r="AN207" s="61" t="s">
        <v>118</v>
      </c>
      <c r="AO207" s="61" t="s">
        <v>118</v>
      </c>
      <c r="AP207" s="61" t="s">
        <v>118</v>
      </c>
      <c r="AQ207" s="61" t="s">
        <v>118</v>
      </c>
      <c r="AR207" s="61" t="s">
        <v>118</v>
      </c>
    </row>
    <row r="208" spans="1:44" ht="12.75">
      <c r="A208" s="67">
        <f t="shared" si="3"/>
      </c>
      <c r="C208" s="66"/>
      <c r="O208" s="61" t="s">
        <v>118</v>
      </c>
      <c r="P208" s="61" t="s">
        <v>118</v>
      </c>
      <c r="Q208" s="61" t="s">
        <v>118</v>
      </c>
      <c r="R208" s="61" t="s">
        <v>118</v>
      </c>
      <c r="S208" s="61" t="s">
        <v>118</v>
      </c>
      <c r="T208" s="61" t="s">
        <v>118</v>
      </c>
      <c r="U208" s="61" t="s">
        <v>118</v>
      </c>
      <c r="V208" s="61" t="s">
        <v>118</v>
      </c>
      <c r="W208" s="61" t="s">
        <v>118</v>
      </c>
      <c r="X208" s="61" t="s">
        <v>118</v>
      </c>
      <c r="Y208" s="61" t="s">
        <v>118</v>
      </c>
      <c r="Z208" s="61" t="s">
        <v>118</v>
      </c>
      <c r="AA208" s="61" t="s">
        <v>118</v>
      </c>
      <c r="AB208" s="61" t="s">
        <v>118</v>
      </c>
      <c r="AC208" s="61" t="s">
        <v>118</v>
      </c>
      <c r="AD208" s="61" t="s">
        <v>118</v>
      </c>
      <c r="AE208" s="61" t="s">
        <v>118</v>
      </c>
      <c r="AF208" s="61" t="s">
        <v>118</v>
      </c>
      <c r="AG208" s="61" t="s">
        <v>118</v>
      </c>
      <c r="AH208" s="61" t="s">
        <v>118</v>
      </c>
      <c r="AI208" s="61" t="s">
        <v>118</v>
      </c>
      <c r="AJ208" s="61" t="s">
        <v>118</v>
      </c>
      <c r="AK208" s="61" t="s">
        <v>118</v>
      </c>
      <c r="AL208" s="61" t="s">
        <v>118</v>
      </c>
      <c r="AM208" s="61" t="s">
        <v>118</v>
      </c>
      <c r="AN208" s="61" t="s">
        <v>118</v>
      </c>
      <c r="AO208" s="61" t="s">
        <v>118</v>
      </c>
      <c r="AP208" s="61" t="s">
        <v>118</v>
      </c>
      <c r="AQ208" s="61" t="s">
        <v>118</v>
      </c>
      <c r="AR208" s="61" t="s">
        <v>118</v>
      </c>
    </row>
    <row r="209" spans="1:44" ht="12.75">
      <c r="A209" s="67">
        <f t="shared" si="3"/>
      </c>
      <c r="C209" s="66"/>
      <c r="O209" s="61" t="s">
        <v>118</v>
      </c>
      <c r="P209" s="61" t="s">
        <v>118</v>
      </c>
      <c r="Q209" s="61" t="s">
        <v>118</v>
      </c>
      <c r="R209" s="61" t="s">
        <v>118</v>
      </c>
      <c r="S209" s="61" t="s">
        <v>118</v>
      </c>
      <c r="T209" s="61" t="s">
        <v>118</v>
      </c>
      <c r="U209" s="61" t="s">
        <v>118</v>
      </c>
      <c r="V209" s="61" t="s">
        <v>118</v>
      </c>
      <c r="W209" s="61" t="s">
        <v>118</v>
      </c>
      <c r="X209" s="61" t="s">
        <v>118</v>
      </c>
      <c r="Y209" s="61" t="s">
        <v>118</v>
      </c>
      <c r="Z209" s="61" t="s">
        <v>118</v>
      </c>
      <c r="AA209" s="61" t="s">
        <v>118</v>
      </c>
      <c r="AB209" s="61" t="s">
        <v>118</v>
      </c>
      <c r="AC209" s="61" t="s">
        <v>118</v>
      </c>
      <c r="AD209" s="61" t="s">
        <v>118</v>
      </c>
      <c r="AE209" s="61" t="s">
        <v>118</v>
      </c>
      <c r="AF209" s="61" t="s">
        <v>118</v>
      </c>
      <c r="AG209" s="61" t="s">
        <v>118</v>
      </c>
      <c r="AH209" s="61" t="s">
        <v>118</v>
      </c>
      <c r="AI209" s="61" t="s">
        <v>118</v>
      </c>
      <c r="AJ209" s="61" t="s">
        <v>118</v>
      </c>
      <c r="AK209" s="61" t="s">
        <v>118</v>
      </c>
      <c r="AL209" s="61" t="s">
        <v>118</v>
      </c>
      <c r="AM209" s="61" t="s">
        <v>118</v>
      </c>
      <c r="AN209" s="61" t="s">
        <v>118</v>
      </c>
      <c r="AO209" s="61" t="s">
        <v>118</v>
      </c>
      <c r="AP209" s="61" t="s">
        <v>118</v>
      </c>
      <c r="AQ209" s="61" t="s">
        <v>118</v>
      </c>
      <c r="AR209" s="61" t="s">
        <v>118</v>
      </c>
    </row>
    <row r="210" spans="1:44" ht="12.75">
      <c r="A210" s="67">
        <f t="shared" si="3"/>
      </c>
      <c r="C210" s="66"/>
      <c r="O210" s="61" t="s">
        <v>118</v>
      </c>
      <c r="P210" s="61" t="s">
        <v>118</v>
      </c>
      <c r="Q210" s="61" t="s">
        <v>118</v>
      </c>
      <c r="R210" s="61" t="s">
        <v>118</v>
      </c>
      <c r="S210" s="61" t="s">
        <v>118</v>
      </c>
      <c r="T210" s="61" t="s">
        <v>118</v>
      </c>
      <c r="U210" s="61" t="s">
        <v>118</v>
      </c>
      <c r="V210" s="61" t="s">
        <v>118</v>
      </c>
      <c r="W210" s="61" t="s">
        <v>118</v>
      </c>
      <c r="X210" s="61" t="s">
        <v>118</v>
      </c>
      <c r="Y210" s="61" t="s">
        <v>118</v>
      </c>
      <c r="Z210" s="61" t="s">
        <v>118</v>
      </c>
      <c r="AA210" s="61" t="s">
        <v>118</v>
      </c>
      <c r="AB210" s="61" t="s">
        <v>118</v>
      </c>
      <c r="AC210" s="61" t="s">
        <v>118</v>
      </c>
      <c r="AD210" s="61" t="s">
        <v>118</v>
      </c>
      <c r="AE210" s="61" t="s">
        <v>118</v>
      </c>
      <c r="AF210" s="61" t="s">
        <v>118</v>
      </c>
      <c r="AG210" s="61" t="s">
        <v>118</v>
      </c>
      <c r="AH210" s="61" t="s">
        <v>118</v>
      </c>
      <c r="AI210" s="61" t="s">
        <v>118</v>
      </c>
      <c r="AJ210" s="61" t="s">
        <v>118</v>
      </c>
      <c r="AK210" s="61" t="s">
        <v>118</v>
      </c>
      <c r="AL210" s="61" t="s">
        <v>118</v>
      </c>
      <c r="AM210" s="61" t="s">
        <v>118</v>
      </c>
      <c r="AN210" s="61" t="s">
        <v>118</v>
      </c>
      <c r="AO210" s="61" t="s">
        <v>118</v>
      </c>
      <c r="AP210" s="61" t="s">
        <v>118</v>
      </c>
      <c r="AQ210" s="61" t="s">
        <v>118</v>
      </c>
      <c r="AR210" s="61" t="s">
        <v>118</v>
      </c>
    </row>
    <row r="211" spans="1:44" ht="12.75">
      <c r="A211" s="67">
        <f t="shared" si="3"/>
      </c>
      <c r="C211" s="66"/>
      <c r="O211" s="61" t="s">
        <v>118</v>
      </c>
      <c r="P211" s="61" t="s">
        <v>118</v>
      </c>
      <c r="Q211" s="61" t="s">
        <v>118</v>
      </c>
      <c r="R211" s="61" t="s">
        <v>118</v>
      </c>
      <c r="S211" s="61" t="s">
        <v>118</v>
      </c>
      <c r="T211" s="61" t="s">
        <v>118</v>
      </c>
      <c r="U211" s="61" t="s">
        <v>118</v>
      </c>
      <c r="V211" s="61" t="s">
        <v>118</v>
      </c>
      <c r="W211" s="61" t="s">
        <v>118</v>
      </c>
      <c r="X211" s="61" t="s">
        <v>118</v>
      </c>
      <c r="Y211" s="61" t="s">
        <v>118</v>
      </c>
      <c r="Z211" s="61" t="s">
        <v>118</v>
      </c>
      <c r="AA211" s="61" t="s">
        <v>118</v>
      </c>
      <c r="AB211" s="61" t="s">
        <v>118</v>
      </c>
      <c r="AC211" s="61" t="s">
        <v>118</v>
      </c>
      <c r="AD211" s="61" t="s">
        <v>118</v>
      </c>
      <c r="AE211" s="61" t="s">
        <v>118</v>
      </c>
      <c r="AF211" s="61" t="s">
        <v>118</v>
      </c>
      <c r="AG211" s="61" t="s">
        <v>118</v>
      </c>
      <c r="AH211" s="61" t="s">
        <v>118</v>
      </c>
      <c r="AI211" s="61" t="s">
        <v>118</v>
      </c>
      <c r="AJ211" s="61" t="s">
        <v>118</v>
      </c>
      <c r="AK211" s="61" t="s">
        <v>118</v>
      </c>
      <c r="AL211" s="61" t="s">
        <v>118</v>
      </c>
      <c r="AM211" s="61" t="s">
        <v>118</v>
      </c>
      <c r="AN211" s="61" t="s">
        <v>118</v>
      </c>
      <c r="AO211" s="61" t="s">
        <v>118</v>
      </c>
      <c r="AP211" s="61" t="s">
        <v>118</v>
      </c>
      <c r="AQ211" s="61" t="s">
        <v>118</v>
      </c>
      <c r="AR211" s="61" t="s">
        <v>118</v>
      </c>
    </row>
    <row r="212" spans="1:44" ht="12.75">
      <c r="A212" s="67">
        <f t="shared" si="3"/>
      </c>
      <c r="C212" s="66"/>
      <c r="O212" s="61" t="s">
        <v>118</v>
      </c>
      <c r="P212" s="61" t="s">
        <v>118</v>
      </c>
      <c r="Q212" s="61" t="s">
        <v>118</v>
      </c>
      <c r="R212" s="61" t="s">
        <v>118</v>
      </c>
      <c r="S212" s="61" t="s">
        <v>118</v>
      </c>
      <c r="T212" s="61" t="s">
        <v>118</v>
      </c>
      <c r="U212" s="61" t="s">
        <v>118</v>
      </c>
      <c r="V212" s="61" t="s">
        <v>118</v>
      </c>
      <c r="W212" s="61" t="s">
        <v>118</v>
      </c>
      <c r="X212" s="61" t="s">
        <v>118</v>
      </c>
      <c r="Y212" s="61" t="s">
        <v>118</v>
      </c>
      <c r="Z212" s="61" t="s">
        <v>118</v>
      </c>
      <c r="AA212" s="61" t="s">
        <v>118</v>
      </c>
      <c r="AB212" s="61" t="s">
        <v>118</v>
      </c>
      <c r="AC212" s="61" t="s">
        <v>118</v>
      </c>
      <c r="AD212" s="61" t="s">
        <v>118</v>
      </c>
      <c r="AE212" s="61" t="s">
        <v>118</v>
      </c>
      <c r="AF212" s="61" t="s">
        <v>118</v>
      </c>
      <c r="AG212" s="61" t="s">
        <v>118</v>
      </c>
      <c r="AH212" s="61" t="s">
        <v>118</v>
      </c>
      <c r="AI212" s="61" t="s">
        <v>118</v>
      </c>
      <c r="AJ212" s="61" t="s">
        <v>118</v>
      </c>
      <c r="AK212" s="61" t="s">
        <v>118</v>
      </c>
      <c r="AL212" s="61" t="s">
        <v>118</v>
      </c>
      <c r="AM212" s="61" t="s">
        <v>118</v>
      </c>
      <c r="AN212" s="61" t="s">
        <v>118</v>
      </c>
      <c r="AO212" s="61" t="s">
        <v>118</v>
      </c>
      <c r="AP212" s="61" t="s">
        <v>118</v>
      </c>
      <c r="AQ212" s="61" t="s">
        <v>118</v>
      </c>
      <c r="AR212" s="61" t="s">
        <v>118</v>
      </c>
    </row>
    <row r="213" spans="1:44" ht="12.75">
      <c r="A213" s="67">
        <f t="shared" si="3"/>
      </c>
      <c r="C213" s="66"/>
      <c r="O213" s="61" t="s">
        <v>118</v>
      </c>
      <c r="P213" s="61" t="s">
        <v>118</v>
      </c>
      <c r="Q213" s="61" t="s">
        <v>118</v>
      </c>
      <c r="R213" s="61" t="s">
        <v>118</v>
      </c>
      <c r="S213" s="61" t="s">
        <v>118</v>
      </c>
      <c r="T213" s="61" t="s">
        <v>118</v>
      </c>
      <c r="U213" s="61" t="s">
        <v>118</v>
      </c>
      <c r="V213" s="61" t="s">
        <v>118</v>
      </c>
      <c r="W213" s="61" t="s">
        <v>118</v>
      </c>
      <c r="X213" s="61" t="s">
        <v>118</v>
      </c>
      <c r="Y213" s="61" t="s">
        <v>118</v>
      </c>
      <c r="Z213" s="61" t="s">
        <v>118</v>
      </c>
      <c r="AA213" s="61" t="s">
        <v>118</v>
      </c>
      <c r="AB213" s="61" t="s">
        <v>118</v>
      </c>
      <c r="AC213" s="61" t="s">
        <v>118</v>
      </c>
      <c r="AD213" s="61" t="s">
        <v>118</v>
      </c>
      <c r="AE213" s="61" t="s">
        <v>118</v>
      </c>
      <c r="AF213" s="61" t="s">
        <v>118</v>
      </c>
      <c r="AG213" s="61" t="s">
        <v>118</v>
      </c>
      <c r="AH213" s="61" t="s">
        <v>118</v>
      </c>
      <c r="AI213" s="61" t="s">
        <v>118</v>
      </c>
      <c r="AJ213" s="61" t="s">
        <v>118</v>
      </c>
      <c r="AK213" s="61" t="s">
        <v>118</v>
      </c>
      <c r="AL213" s="61" t="s">
        <v>118</v>
      </c>
      <c r="AM213" s="61" t="s">
        <v>118</v>
      </c>
      <c r="AN213" s="61" t="s">
        <v>118</v>
      </c>
      <c r="AO213" s="61" t="s">
        <v>118</v>
      </c>
      <c r="AP213" s="61" t="s">
        <v>118</v>
      </c>
      <c r="AQ213" s="61" t="s">
        <v>118</v>
      </c>
      <c r="AR213" s="61" t="s">
        <v>118</v>
      </c>
    </row>
    <row r="214" spans="1:44" ht="12.75">
      <c r="A214" s="67">
        <f t="shared" si="3"/>
      </c>
      <c r="C214" s="66"/>
      <c r="O214" s="61" t="s">
        <v>118</v>
      </c>
      <c r="P214" s="61" t="s">
        <v>118</v>
      </c>
      <c r="Q214" s="61" t="s">
        <v>118</v>
      </c>
      <c r="R214" s="61" t="s">
        <v>118</v>
      </c>
      <c r="S214" s="61" t="s">
        <v>118</v>
      </c>
      <c r="T214" s="61" t="s">
        <v>118</v>
      </c>
      <c r="U214" s="61" t="s">
        <v>118</v>
      </c>
      <c r="V214" s="61" t="s">
        <v>118</v>
      </c>
      <c r="W214" s="61" t="s">
        <v>118</v>
      </c>
      <c r="X214" s="61" t="s">
        <v>118</v>
      </c>
      <c r="Y214" s="61" t="s">
        <v>118</v>
      </c>
      <c r="Z214" s="61" t="s">
        <v>118</v>
      </c>
      <c r="AA214" s="61" t="s">
        <v>118</v>
      </c>
      <c r="AB214" s="61" t="s">
        <v>118</v>
      </c>
      <c r="AC214" s="61" t="s">
        <v>118</v>
      </c>
      <c r="AD214" s="61" t="s">
        <v>118</v>
      </c>
      <c r="AE214" s="61" t="s">
        <v>118</v>
      </c>
      <c r="AF214" s="61" t="s">
        <v>118</v>
      </c>
      <c r="AG214" s="61" t="s">
        <v>118</v>
      </c>
      <c r="AH214" s="61" t="s">
        <v>118</v>
      </c>
      <c r="AI214" s="61" t="s">
        <v>118</v>
      </c>
      <c r="AJ214" s="61" t="s">
        <v>118</v>
      </c>
      <c r="AK214" s="61" t="s">
        <v>118</v>
      </c>
      <c r="AL214" s="61" t="s">
        <v>118</v>
      </c>
      <c r="AM214" s="61" t="s">
        <v>118</v>
      </c>
      <c r="AN214" s="61" t="s">
        <v>118</v>
      </c>
      <c r="AO214" s="61" t="s">
        <v>118</v>
      </c>
      <c r="AP214" s="61" t="s">
        <v>118</v>
      </c>
      <c r="AQ214" s="61" t="s">
        <v>118</v>
      </c>
      <c r="AR214" s="61" t="s">
        <v>118</v>
      </c>
    </row>
    <row r="215" spans="1:44" ht="12.75">
      <c r="A215" s="67">
        <f t="shared" si="3"/>
      </c>
      <c r="C215" s="66"/>
      <c r="O215" s="61" t="s">
        <v>118</v>
      </c>
      <c r="P215" s="61" t="s">
        <v>118</v>
      </c>
      <c r="Q215" s="61" t="s">
        <v>118</v>
      </c>
      <c r="R215" s="61" t="s">
        <v>118</v>
      </c>
      <c r="S215" s="61" t="s">
        <v>118</v>
      </c>
      <c r="T215" s="61" t="s">
        <v>118</v>
      </c>
      <c r="U215" s="61" t="s">
        <v>118</v>
      </c>
      <c r="V215" s="61" t="s">
        <v>118</v>
      </c>
      <c r="W215" s="61" t="s">
        <v>118</v>
      </c>
      <c r="X215" s="61" t="s">
        <v>118</v>
      </c>
      <c r="Y215" s="61" t="s">
        <v>118</v>
      </c>
      <c r="Z215" s="61" t="s">
        <v>118</v>
      </c>
      <c r="AA215" s="61" t="s">
        <v>118</v>
      </c>
      <c r="AB215" s="61" t="s">
        <v>118</v>
      </c>
      <c r="AC215" s="61" t="s">
        <v>118</v>
      </c>
      <c r="AD215" s="61" t="s">
        <v>118</v>
      </c>
      <c r="AE215" s="61" t="s">
        <v>118</v>
      </c>
      <c r="AF215" s="61" t="s">
        <v>118</v>
      </c>
      <c r="AG215" s="61" t="s">
        <v>118</v>
      </c>
      <c r="AH215" s="61" t="s">
        <v>118</v>
      </c>
      <c r="AI215" s="61" t="s">
        <v>118</v>
      </c>
      <c r="AJ215" s="61" t="s">
        <v>118</v>
      </c>
      <c r="AK215" s="61" t="s">
        <v>118</v>
      </c>
      <c r="AL215" s="61" t="s">
        <v>118</v>
      </c>
      <c r="AM215" s="61" t="s">
        <v>118</v>
      </c>
      <c r="AN215" s="61" t="s">
        <v>118</v>
      </c>
      <c r="AO215" s="61" t="s">
        <v>118</v>
      </c>
      <c r="AP215" s="61" t="s">
        <v>118</v>
      </c>
      <c r="AQ215" s="61" t="s">
        <v>118</v>
      </c>
      <c r="AR215" s="61" t="s">
        <v>118</v>
      </c>
    </row>
    <row r="216" spans="1:44" ht="12.75">
      <c r="A216" s="67">
        <f t="shared" si="3"/>
      </c>
      <c r="C216" s="66"/>
      <c r="O216" s="61" t="s">
        <v>118</v>
      </c>
      <c r="P216" s="61" t="s">
        <v>118</v>
      </c>
      <c r="Q216" s="61" t="s">
        <v>118</v>
      </c>
      <c r="R216" s="61" t="s">
        <v>118</v>
      </c>
      <c r="S216" s="61" t="s">
        <v>118</v>
      </c>
      <c r="T216" s="61" t="s">
        <v>118</v>
      </c>
      <c r="U216" s="61" t="s">
        <v>118</v>
      </c>
      <c r="V216" s="61" t="s">
        <v>118</v>
      </c>
      <c r="W216" s="61" t="s">
        <v>118</v>
      </c>
      <c r="X216" s="61" t="s">
        <v>118</v>
      </c>
      <c r="Y216" s="61" t="s">
        <v>118</v>
      </c>
      <c r="Z216" s="61" t="s">
        <v>118</v>
      </c>
      <c r="AA216" s="61" t="s">
        <v>118</v>
      </c>
      <c r="AB216" s="61" t="s">
        <v>118</v>
      </c>
      <c r="AC216" s="61" t="s">
        <v>118</v>
      </c>
      <c r="AD216" s="61" t="s">
        <v>118</v>
      </c>
      <c r="AE216" s="61" t="s">
        <v>118</v>
      </c>
      <c r="AF216" s="61" t="s">
        <v>118</v>
      </c>
      <c r="AG216" s="61" t="s">
        <v>118</v>
      </c>
      <c r="AH216" s="61" t="s">
        <v>118</v>
      </c>
      <c r="AI216" s="61" t="s">
        <v>118</v>
      </c>
      <c r="AJ216" s="61" t="s">
        <v>118</v>
      </c>
      <c r="AK216" s="61" t="s">
        <v>118</v>
      </c>
      <c r="AL216" s="61" t="s">
        <v>118</v>
      </c>
      <c r="AM216" s="61" t="s">
        <v>118</v>
      </c>
      <c r="AN216" s="61" t="s">
        <v>118</v>
      </c>
      <c r="AO216" s="61" t="s">
        <v>118</v>
      </c>
      <c r="AP216" s="61" t="s">
        <v>118</v>
      </c>
      <c r="AQ216" s="61" t="s">
        <v>118</v>
      </c>
      <c r="AR216" s="61" t="s">
        <v>118</v>
      </c>
    </row>
    <row r="217" spans="1:44" ht="12.75">
      <c r="A217" s="67">
        <f t="shared" si="3"/>
      </c>
      <c r="C217" s="66"/>
      <c r="O217" s="61" t="s">
        <v>118</v>
      </c>
      <c r="P217" s="61" t="s">
        <v>118</v>
      </c>
      <c r="Q217" s="61" t="s">
        <v>118</v>
      </c>
      <c r="R217" s="61" t="s">
        <v>118</v>
      </c>
      <c r="S217" s="61" t="s">
        <v>118</v>
      </c>
      <c r="T217" s="61" t="s">
        <v>118</v>
      </c>
      <c r="U217" s="61" t="s">
        <v>118</v>
      </c>
      <c r="V217" s="61" t="s">
        <v>118</v>
      </c>
      <c r="W217" s="61" t="s">
        <v>118</v>
      </c>
      <c r="X217" s="61" t="s">
        <v>118</v>
      </c>
      <c r="Y217" s="61" t="s">
        <v>118</v>
      </c>
      <c r="Z217" s="61" t="s">
        <v>118</v>
      </c>
      <c r="AA217" s="61" t="s">
        <v>118</v>
      </c>
      <c r="AB217" s="61" t="s">
        <v>118</v>
      </c>
      <c r="AC217" s="61" t="s">
        <v>118</v>
      </c>
      <c r="AD217" s="61" t="s">
        <v>118</v>
      </c>
      <c r="AE217" s="61" t="s">
        <v>118</v>
      </c>
      <c r="AF217" s="61" t="s">
        <v>118</v>
      </c>
      <c r="AG217" s="61" t="s">
        <v>118</v>
      </c>
      <c r="AH217" s="61" t="s">
        <v>118</v>
      </c>
      <c r="AI217" s="61" t="s">
        <v>118</v>
      </c>
      <c r="AJ217" s="61" t="s">
        <v>118</v>
      </c>
      <c r="AK217" s="61" t="s">
        <v>118</v>
      </c>
      <c r="AL217" s="61" t="s">
        <v>118</v>
      </c>
      <c r="AM217" s="61" t="s">
        <v>118</v>
      </c>
      <c r="AN217" s="61" t="s">
        <v>118</v>
      </c>
      <c r="AO217" s="61" t="s">
        <v>118</v>
      </c>
      <c r="AP217" s="61" t="s">
        <v>118</v>
      </c>
      <c r="AQ217" s="61" t="s">
        <v>118</v>
      </c>
      <c r="AR217" s="61" t="s">
        <v>118</v>
      </c>
    </row>
    <row r="218" spans="1:44" ht="12.75">
      <c r="A218" s="67">
        <f t="shared" si="3"/>
      </c>
      <c r="C218" s="66"/>
      <c r="O218" s="61" t="s">
        <v>118</v>
      </c>
      <c r="P218" s="61" t="s">
        <v>118</v>
      </c>
      <c r="Q218" s="61" t="s">
        <v>118</v>
      </c>
      <c r="R218" s="61" t="s">
        <v>118</v>
      </c>
      <c r="S218" s="61" t="s">
        <v>118</v>
      </c>
      <c r="T218" s="61" t="s">
        <v>118</v>
      </c>
      <c r="U218" s="61" t="s">
        <v>118</v>
      </c>
      <c r="V218" s="61" t="s">
        <v>118</v>
      </c>
      <c r="W218" s="61" t="s">
        <v>118</v>
      </c>
      <c r="X218" s="61" t="s">
        <v>118</v>
      </c>
      <c r="Y218" s="61" t="s">
        <v>118</v>
      </c>
      <c r="Z218" s="61" t="s">
        <v>118</v>
      </c>
      <c r="AA218" s="61" t="s">
        <v>118</v>
      </c>
      <c r="AB218" s="61" t="s">
        <v>118</v>
      </c>
      <c r="AC218" s="61" t="s">
        <v>118</v>
      </c>
      <c r="AD218" s="61" t="s">
        <v>118</v>
      </c>
      <c r="AE218" s="61" t="s">
        <v>118</v>
      </c>
      <c r="AF218" s="61" t="s">
        <v>118</v>
      </c>
      <c r="AG218" s="61" t="s">
        <v>118</v>
      </c>
      <c r="AH218" s="61" t="s">
        <v>118</v>
      </c>
      <c r="AI218" s="61" t="s">
        <v>118</v>
      </c>
      <c r="AJ218" s="61" t="s">
        <v>118</v>
      </c>
      <c r="AK218" s="61" t="s">
        <v>118</v>
      </c>
      <c r="AL218" s="61" t="s">
        <v>118</v>
      </c>
      <c r="AM218" s="61" t="s">
        <v>118</v>
      </c>
      <c r="AN218" s="61" t="s">
        <v>118</v>
      </c>
      <c r="AO218" s="61" t="s">
        <v>118</v>
      </c>
      <c r="AP218" s="61" t="s">
        <v>118</v>
      </c>
      <c r="AQ218" s="61" t="s">
        <v>118</v>
      </c>
      <c r="AR218" s="61" t="s">
        <v>118</v>
      </c>
    </row>
    <row r="219" spans="1:44" ht="12.75">
      <c r="A219" s="67">
        <f t="shared" si="3"/>
      </c>
      <c r="C219" s="66"/>
      <c r="O219" s="61" t="s">
        <v>118</v>
      </c>
      <c r="P219" s="61" t="s">
        <v>118</v>
      </c>
      <c r="Q219" s="61" t="s">
        <v>118</v>
      </c>
      <c r="R219" s="61" t="s">
        <v>118</v>
      </c>
      <c r="S219" s="61" t="s">
        <v>118</v>
      </c>
      <c r="T219" s="61" t="s">
        <v>118</v>
      </c>
      <c r="U219" s="61" t="s">
        <v>118</v>
      </c>
      <c r="V219" s="61" t="s">
        <v>118</v>
      </c>
      <c r="W219" s="61" t="s">
        <v>118</v>
      </c>
      <c r="X219" s="61" t="s">
        <v>118</v>
      </c>
      <c r="Y219" s="61" t="s">
        <v>118</v>
      </c>
      <c r="Z219" s="61" t="s">
        <v>118</v>
      </c>
      <c r="AA219" s="61" t="s">
        <v>118</v>
      </c>
      <c r="AB219" s="61" t="s">
        <v>118</v>
      </c>
      <c r="AC219" s="61" t="s">
        <v>118</v>
      </c>
      <c r="AD219" s="61" t="s">
        <v>118</v>
      </c>
      <c r="AE219" s="61" t="s">
        <v>118</v>
      </c>
      <c r="AF219" s="61" t="s">
        <v>118</v>
      </c>
      <c r="AG219" s="61" t="s">
        <v>118</v>
      </c>
      <c r="AH219" s="61" t="s">
        <v>118</v>
      </c>
      <c r="AI219" s="61" t="s">
        <v>118</v>
      </c>
      <c r="AJ219" s="61" t="s">
        <v>118</v>
      </c>
      <c r="AK219" s="61" t="s">
        <v>118</v>
      </c>
      <c r="AL219" s="61" t="s">
        <v>118</v>
      </c>
      <c r="AM219" s="61" t="s">
        <v>118</v>
      </c>
      <c r="AN219" s="61" t="s">
        <v>118</v>
      </c>
      <c r="AO219" s="61" t="s">
        <v>118</v>
      </c>
      <c r="AP219" s="61" t="s">
        <v>118</v>
      </c>
      <c r="AQ219" s="61" t="s">
        <v>118</v>
      </c>
      <c r="AR219" s="61" t="s">
        <v>118</v>
      </c>
    </row>
    <row r="220" spans="1:44" ht="12.75">
      <c r="A220" s="67">
        <f t="shared" si="3"/>
      </c>
      <c r="C220" s="66"/>
      <c r="O220" s="61" t="s">
        <v>118</v>
      </c>
      <c r="P220" s="61" t="s">
        <v>118</v>
      </c>
      <c r="Q220" s="61" t="s">
        <v>118</v>
      </c>
      <c r="R220" s="61" t="s">
        <v>118</v>
      </c>
      <c r="S220" s="61" t="s">
        <v>118</v>
      </c>
      <c r="T220" s="61" t="s">
        <v>118</v>
      </c>
      <c r="U220" s="61" t="s">
        <v>118</v>
      </c>
      <c r="V220" s="61" t="s">
        <v>118</v>
      </c>
      <c r="W220" s="61" t="s">
        <v>118</v>
      </c>
      <c r="X220" s="61" t="s">
        <v>118</v>
      </c>
      <c r="Y220" s="61" t="s">
        <v>118</v>
      </c>
      <c r="Z220" s="61" t="s">
        <v>118</v>
      </c>
      <c r="AA220" s="61" t="s">
        <v>118</v>
      </c>
      <c r="AB220" s="61" t="s">
        <v>118</v>
      </c>
      <c r="AC220" s="61" t="s">
        <v>118</v>
      </c>
      <c r="AD220" s="61" t="s">
        <v>118</v>
      </c>
      <c r="AE220" s="61" t="s">
        <v>118</v>
      </c>
      <c r="AF220" s="61" t="s">
        <v>118</v>
      </c>
      <c r="AG220" s="61" t="s">
        <v>118</v>
      </c>
      <c r="AH220" s="61" t="s">
        <v>118</v>
      </c>
      <c r="AI220" s="61" t="s">
        <v>118</v>
      </c>
      <c r="AJ220" s="61" t="s">
        <v>118</v>
      </c>
      <c r="AK220" s="61" t="s">
        <v>118</v>
      </c>
      <c r="AL220" s="61" t="s">
        <v>118</v>
      </c>
      <c r="AM220" s="61" t="s">
        <v>118</v>
      </c>
      <c r="AN220" s="61" t="s">
        <v>118</v>
      </c>
      <c r="AO220" s="61" t="s">
        <v>118</v>
      </c>
      <c r="AP220" s="61" t="s">
        <v>118</v>
      </c>
      <c r="AQ220" s="61" t="s">
        <v>118</v>
      </c>
      <c r="AR220" s="61" t="s">
        <v>118</v>
      </c>
    </row>
    <row r="221" spans="1:44" ht="12.75">
      <c r="A221" s="67">
        <f t="shared" si="3"/>
      </c>
      <c r="C221" s="66"/>
      <c r="O221" s="61" t="s">
        <v>118</v>
      </c>
      <c r="P221" s="61" t="s">
        <v>118</v>
      </c>
      <c r="Q221" s="61" t="s">
        <v>118</v>
      </c>
      <c r="R221" s="61" t="s">
        <v>118</v>
      </c>
      <c r="S221" s="61" t="s">
        <v>118</v>
      </c>
      <c r="T221" s="61" t="s">
        <v>118</v>
      </c>
      <c r="U221" s="61" t="s">
        <v>118</v>
      </c>
      <c r="V221" s="61" t="s">
        <v>118</v>
      </c>
      <c r="W221" s="61" t="s">
        <v>118</v>
      </c>
      <c r="X221" s="61" t="s">
        <v>118</v>
      </c>
      <c r="Y221" s="61" t="s">
        <v>118</v>
      </c>
      <c r="Z221" s="61" t="s">
        <v>118</v>
      </c>
      <c r="AA221" s="61" t="s">
        <v>118</v>
      </c>
      <c r="AB221" s="61" t="s">
        <v>118</v>
      </c>
      <c r="AC221" s="61" t="s">
        <v>118</v>
      </c>
      <c r="AD221" s="61" t="s">
        <v>118</v>
      </c>
      <c r="AE221" s="61" t="s">
        <v>118</v>
      </c>
      <c r="AF221" s="61" t="s">
        <v>118</v>
      </c>
      <c r="AG221" s="61" t="s">
        <v>118</v>
      </c>
      <c r="AH221" s="61" t="s">
        <v>118</v>
      </c>
      <c r="AI221" s="61" t="s">
        <v>118</v>
      </c>
      <c r="AJ221" s="61" t="s">
        <v>118</v>
      </c>
      <c r="AK221" s="61" t="s">
        <v>118</v>
      </c>
      <c r="AL221" s="61" t="s">
        <v>118</v>
      </c>
      <c r="AM221" s="61" t="s">
        <v>118</v>
      </c>
      <c r="AN221" s="61" t="s">
        <v>118</v>
      </c>
      <c r="AO221" s="61" t="s">
        <v>118</v>
      </c>
      <c r="AP221" s="61" t="s">
        <v>118</v>
      </c>
      <c r="AQ221" s="61" t="s">
        <v>118</v>
      </c>
      <c r="AR221" s="61" t="s">
        <v>118</v>
      </c>
    </row>
    <row r="222" spans="1:44" ht="12.75">
      <c r="A222" s="67">
        <f t="shared" si="3"/>
      </c>
      <c r="C222" s="66"/>
      <c r="O222" s="61" t="s">
        <v>118</v>
      </c>
      <c r="P222" s="61" t="s">
        <v>118</v>
      </c>
      <c r="Q222" s="61" t="s">
        <v>118</v>
      </c>
      <c r="R222" s="61" t="s">
        <v>118</v>
      </c>
      <c r="S222" s="61" t="s">
        <v>118</v>
      </c>
      <c r="T222" s="61" t="s">
        <v>118</v>
      </c>
      <c r="U222" s="61" t="s">
        <v>118</v>
      </c>
      <c r="V222" s="61" t="s">
        <v>118</v>
      </c>
      <c r="W222" s="61" t="s">
        <v>118</v>
      </c>
      <c r="X222" s="61" t="s">
        <v>118</v>
      </c>
      <c r="Y222" s="61" t="s">
        <v>118</v>
      </c>
      <c r="Z222" s="61" t="s">
        <v>118</v>
      </c>
      <c r="AA222" s="61" t="s">
        <v>118</v>
      </c>
      <c r="AB222" s="61" t="s">
        <v>118</v>
      </c>
      <c r="AC222" s="61" t="s">
        <v>118</v>
      </c>
      <c r="AD222" s="61" t="s">
        <v>118</v>
      </c>
      <c r="AE222" s="61" t="s">
        <v>118</v>
      </c>
      <c r="AF222" s="61" t="s">
        <v>118</v>
      </c>
      <c r="AG222" s="61" t="s">
        <v>118</v>
      </c>
      <c r="AH222" s="61" t="s">
        <v>118</v>
      </c>
      <c r="AI222" s="61" t="s">
        <v>118</v>
      </c>
      <c r="AJ222" s="61" t="s">
        <v>118</v>
      </c>
      <c r="AK222" s="61" t="s">
        <v>118</v>
      </c>
      <c r="AL222" s="61" t="s">
        <v>118</v>
      </c>
      <c r="AM222" s="61" t="s">
        <v>118</v>
      </c>
      <c r="AN222" s="61" t="s">
        <v>118</v>
      </c>
      <c r="AO222" s="61" t="s">
        <v>118</v>
      </c>
      <c r="AP222" s="61" t="s">
        <v>118</v>
      </c>
      <c r="AQ222" s="61" t="s">
        <v>118</v>
      </c>
      <c r="AR222" s="61" t="s">
        <v>118</v>
      </c>
    </row>
    <row r="223" spans="1:44" ht="12.75">
      <c r="A223" s="67">
        <f t="shared" si="3"/>
      </c>
      <c r="C223" s="66"/>
      <c r="O223" s="61" t="s">
        <v>118</v>
      </c>
      <c r="P223" s="61" t="s">
        <v>118</v>
      </c>
      <c r="Q223" s="61" t="s">
        <v>118</v>
      </c>
      <c r="R223" s="61" t="s">
        <v>118</v>
      </c>
      <c r="S223" s="61" t="s">
        <v>118</v>
      </c>
      <c r="T223" s="61" t="s">
        <v>118</v>
      </c>
      <c r="U223" s="61" t="s">
        <v>118</v>
      </c>
      <c r="V223" s="61" t="s">
        <v>118</v>
      </c>
      <c r="W223" s="61" t="s">
        <v>118</v>
      </c>
      <c r="X223" s="61" t="s">
        <v>118</v>
      </c>
      <c r="Y223" s="61" t="s">
        <v>118</v>
      </c>
      <c r="Z223" s="61" t="s">
        <v>118</v>
      </c>
      <c r="AA223" s="61" t="s">
        <v>118</v>
      </c>
      <c r="AB223" s="61" t="s">
        <v>118</v>
      </c>
      <c r="AC223" s="61" t="s">
        <v>118</v>
      </c>
      <c r="AD223" s="61" t="s">
        <v>118</v>
      </c>
      <c r="AE223" s="61" t="s">
        <v>118</v>
      </c>
      <c r="AF223" s="61" t="s">
        <v>118</v>
      </c>
      <c r="AG223" s="61" t="s">
        <v>118</v>
      </c>
      <c r="AH223" s="61" t="s">
        <v>118</v>
      </c>
      <c r="AI223" s="61" t="s">
        <v>118</v>
      </c>
      <c r="AJ223" s="61" t="s">
        <v>118</v>
      </c>
      <c r="AK223" s="61" t="s">
        <v>118</v>
      </c>
      <c r="AL223" s="61" t="s">
        <v>118</v>
      </c>
      <c r="AM223" s="61" t="s">
        <v>118</v>
      </c>
      <c r="AN223" s="61" t="s">
        <v>118</v>
      </c>
      <c r="AO223" s="61" t="s">
        <v>118</v>
      </c>
      <c r="AP223" s="61" t="s">
        <v>118</v>
      </c>
      <c r="AQ223" s="61" t="s">
        <v>118</v>
      </c>
      <c r="AR223" s="61" t="s">
        <v>118</v>
      </c>
    </row>
    <row r="224" spans="1:44" ht="12.75">
      <c r="A224" s="67">
        <f t="shared" si="3"/>
      </c>
      <c r="C224" s="66"/>
      <c r="O224" s="61" t="s">
        <v>118</v>
      </c>
      <c r="P224" s="61" t="s">
        <v>118</v>
      </c>
      <c r="Q224" s="61" t="s">
        <v>118</v>
      </c>
      <c r="R224" s="61" t="s">
        <v>118</v>
      </c>
      <c r="S224" s="61" t="s">
        <v>118</v>
      </c>
      <c r="T224" s="61" t="s">
        <v>118</v>
      </c>
      <c r="U224" s="61" t="s">
        <v>118</v>
      </c>
      <c r="V224" s="61" t="s">
        <v>118</v>
      </c>
      <c r="W224" s="61" t="s">
        <v>118</v>
      </c>
      <c r="X224" s="61" t="s">
        <v>118</v>
      </c>
      <c r="Y224" s="61" t="s">
        <v>118</v>
      </c>
      <c r="Z224" s="61" t="s">
        <v>118</v>
      </c>
      <c r="AA224" s="61" t="s">
        <v>118</v>
      </c>
      <c r="AB224" s="61" t="s">
        <v>118</v>
      </c>
      <c r="AC224" s="61" t="s">
        <v>118</v>
      </c>
      <c r="AD224" s="61" t="s">
        <v>118</v>
      </c>
      <c r="AE224" s="61" t="s">
        <v>118</v>
      </c>
      <c r="AF224" s="61" t="s">
        <v>118</v>
      </c>
      <c r="AG224" s="61" t="s">
        <v>118</v>
      </c>
      <c r="AH224" s="61" t="s">
        <v>118</v>
      </c>
      <c r="AI224" s="61" t="s">
        <v>118</v>
      </c>
      <c r="AJ224" s="61" t="s">
        <v>118</v>
      </c>
      <c r="AK224" s="61" t="s">
        <v>118</v>
      </c>
      <c r="AL224" s="61" t="s">
        <v>118</v>
      </c>
      <c r="AM224" s="61" t="s">
        <v>118</v>
      </c>
      <c r="AN224" s="61" t="s">
        <v>118</v>
      </c>
      <c r="AO224" s="61" t="s">
        <v>118</v>
      </c>
      <c r="AP224" s="61" t="s">
        <v>118</v>
      </c>
      <c r="AQ224" s="61" t="s">
        <v>118</v>
      </c>
      <c r="AR224" s="61" t="s">
        <v>118</v>
      </c>
    </row>
    <row r="225" spans="1:44" ht="12.75">
      <c r="A225" s="67">
        <f t="shared" si="3"/>
      </c>
      <c r="C225" s="66"/>
      <c r="O225" s="61" t="s">
        <v>118</v>
      </c>
      <c r="P225" s="61" t="s">
        <v>118</v>
      </c>
      <c r="Q225" s="61" t="s">
        <v>118</v>
      </c>
      <c r="R225" s="61" t="s">
        <v>118</v>
      </c>
      <c r="S225" s="61" t="s">
        <v>118</v>
      </c>
      <c r="T225" s="61" t="s">
        <v>118</v>
      </c>
      <c r="U225" s="61" t="s">
        <v>118</v>
      </c>
      <c r="V225" s="61" t="s">
        <v>118</v>
      </c>
      <c r="W225" s="61" t="s">
        <v>118</v>
      </c>
      <c r="X225" s="61" t="s">
        <v>118</v>
      </c>
      <c r="Y225" s="61" t="s">
        <v>118</v>
      </c>
      <c r="Z225" s="61" t="s">
        <v>118</v>
      </c>
      <c r="AA225" s="61" t="s">
        <v>118</v>
      </c>
      <c r="AB225" s="61" t="s">
        <v>118</v>
      </c>
      <c r="AC225" s="61" t="s">
        <v>118</v>
      </c>
      <c r="AD225" s="61" t="s">
        <v>118</v>
      </c>
      <c r="AE225" s="61" t="s">
        <v>118</v>
      </c>
      <c r="AF225" s="61" t="s">
        <v>118</v>
      </c>
      <c r="AG225" s="61" t="s">
        <v>118</v>
      </c>
      <c r="AH225" s="61" t="s">
        <v>118</v>
      </c>
      <c r="AI225" s="61" t="s">
        <v>118</v>
      </c>
      <c r="AJ225" s="61" t="s">
        <v>118</v>
      </c>
      <c r="AK225" s="61" t="s">
        <v>118</v>
      </c>
      <c r="AL225" s="61" t="s">
        <v>118</v>
      </c>
      <c r="AM225" s="61" t="s">
        <v>118</v>
      </c>
      <c r="AN225" s="61" t="s">
        <v>118</v>
      </c>
      <c r="AO225" s="61" t="s">
        <v>118</v>
      </c>
      <c r="AP225" s="61" t="s">
        <v>118</v>
      </c>
      <c r="AQ225" s="61" t="s">
        <v>118</v>
      </c>
      <c r="AR225" s="61" t="s">
        <v>118</v>
      </c>
    </row>
    <row r="226" spans="1:44" ht="12.75">
      <c r="A226" s="67">
        <f t="shared" si="3"/>
      </c>
      <c r="C226" s="66"/>
      <c r="O226" s="61" t="s">
        <v>118</v>
      </c>
      <c r="P226" s="61" t="s">
        <v>118</v>
      </c>
      <c r="Q226" s="61" t="s">
        <v>118</v>
      </c>
      <c r="R226" s="61" t="s">
        <v>118</v>
      </c>
      <c r="S226" s="61" t="s">
        <v>118</v>
      </c>
      <c r="T226" s="61" t="s">
        <v>118</v>
      </c>
      <c r="U226" s="61" t="s">
        <v>118</v>
      </c>
      <c r="V226" s="61" t="s">
        <v>118</v>
      </c>
      <c r="W226" s="61" t="s">
        <v>118</v>
      </c>
      <c r="X226" s="61" t="s">
        <v>118</v>
      </c>
      <c r="Y226" s="61" t="s">
        <v>118</v>
      </c>
      <c r="Z226" s="61" t="s">
        <v>118</v>
      </c>
      <c r="AA226" s="61" t="s">
        <v>118</v>
      </c>
      <c r="AB226" s="61" t="s">
        <v>118</v>
      </c>
      <c r="AC226" s="61" t="s">
        <v>118</v>
      </c>
      <c r="AD226" s="61" t="s">
        <v>118</v>
      </c>
      <c r="AE226" s="61" t="s">
        <v>118</v>
      </c>
      <c r="AF226" s="61" t="s">
        <v>118</v>
      </c>
      <c r="AG226" s="61" t="s">
        <v>118</v>
      </c>
      <c r="AH226" s="61" t="s">
        <v>118</v>
      </c>
      <c r="AI226" s="61" t="s">
        <v>118</v>
      </c>
      <c r="AJ226" s="61" t="s">
        <v>118</v>
      </c>
      <c r="AK226" s="61" t="s">
        <v>118</v>
      </c>
      <c r="AL226" s="61" t="s">
        <v>118</v>
      </c>
      <c r="AM226" s="61" t="s">
        <v>118</v>
      </c>
      <c r="AN226" s="61" t="s">
        <v>118</v>
      </c>
      <c r="AO226" s="61" t="s">
        <v>118</v>
      </c>
      <c r="AP226" s="61" t="s">
        <v>118</v>
      </c>
      <c r="AQ226" s="61" t="s">
        <v>118</v>
      </c>
      <c r="AR226" s="61" t="s">
        <v>118</v>
      </c>
    </row>
    <row r="227" spans="1:44" ht="12.75">
      <c r="A227" s="67">
        <f t="shared" si="3"/>
      </c>
      <c r="C227" s="66"/>
      <c r="O227" s="61" t="s">
        <v>118</v>
      </c>
      <c r="P227" s="61" t="s">
        <v>118</v>
      </c>
      <c r="Q227" s="61" t="s">
        <v>118</v>
      </c>
      <c r="R227" s="61" t="s">
        <v>118</v>
      </c>
      <c r="S227" s="61" t="s">
        <v>118</v>
      </c>
      <c r="T227" s="61" t="s">
        <v>118</v>
      </c>
      <c r="U227" s="61" t="s">
        <v>118</v>
      </c>
      <c r="V227" s="61" t="s">
        <v>118</v>
      </c>
      <c r="W227" s="61" t="s">
        <v>118</v>
      </c>
      <c r="X227" s="61" t="s">
        <v>118</v>
      </c>
      <c r="Y227" s="61" t="s">
        <v>118</v>
      </c>
      <c r="Z227" s="61" t="s">
        <v>118</v>
      </c>
      <c r="AA227" s="61" t="s">
        <v>118</v>
      </c>
      <c r="AB227" s="61" t="s">
        <v>118</v>
      </c>
      <c r="AC227" s="61" t="s">
        <v>118</v>
      </c>
      <c r="AD227" s="61" t="s">
        <v>118</v>
      </c>
      <c r="AE227" s="61" t="s">
        <v>118</v>
      </c>
      <c r="AF227" s="61" t="s">
        <v>118</v>
      </c>
      <c r="AG227" s="61" t="s">
        <v>118</v>
      </c>
      <c r="AH227" s="61" t="s">
        <v>118</v>
      </c>
      <c r="AI227" s="61" t="s">
        <v>118</v>
      </c>
      <c r="AJ227" s="61" t="s">
        <v>118</v>
      </c>
      <c r="AK227" s="61" t="s">
        <v>118</v>
      </c>
      <c r="AL227" s="61" t="s">
        <v>118</v>
      </c>
      <c r="AM227" s="61" t="s">
        <v>118</v>
      </c>
      <c r="AN227" s="61" t="s">
        <v>118</v>
      </c>
      <c r="AO227" s="61" t="s">
        <v>118</v>
      </c>
      <c r="AP227" s="61" t="s">
        <v>118</v>
      </c>
      <c r="AQ227" s="61" t="s">
        <v>118</v>
      </c>
      <c r="AR227" s="61" t="s">
        <v>118</v>
      </c>
    </row>
    <row r="228" spans="1:44" ht="12.75">
      <c r="A228" s="67">
        <f t="shared" si="3"/>
      </c>
      <c r="C228" s="66"/>
      <c r="O228" s="61" t="s">
        <v>118</v>
      </c>
      <c r="P228" s="61" t="s">
        <v>118</v>
      </c>
      <c r="Q228" s="61" t="s">
        <v>118</v>
      </c>
      <c r="R228" s="61" t="s">
        <v>118</v>
      </c>
      <c r="S228" s="61" t="s">
        <v>118</v>
      </c>
      <c r="T228" s="61" t="s">
        <v>118</v>
      </c>
      <c r="U228" s="61" t="s">
        <v>118</v>
      </c>
      <c r="V228" s="61" t="s">
        <v>118</v>
      </c>
      <c r="W228" s="61" t="s">
        <v>118</v>
      </c>
      <c r="X228" s="61" t="s">
        <v>118</v>
      </c>
      <c r="Y228" s="61" t="s">
        <v>118</v>
      </c>
      <c r="Z228" s="61" t="s">
        <v>118</v>
      </c>
      <c r="AA228" s="61" t="s">
        <v>118</v>
      </c>
      <c r="AB228" s="61" t="s">
        <v>118</v>
      </c>
      <c r="AC228" s="61" t="s">
        <v>118</v>
      </c>
      <c r="AD228" s="61" t="s">
        <v>118</v>
      </c>
      <c r="AE228" s="61" t="s">
        <v>118</v>
      </c>
      <c r="AF228" s="61" t="s">
        <v>118</v>
      </c>
      <c r="AG228" s="61" t="s">
        <v>118</v>
      </c>
      <c r="AH228" s="61" t="s">
        <v>118</v>
      </c>
      <c r="AI228" s="61" t="s">
        <v>118</v>
      </c>
      <c r="AJ228" s="61" t="s">
        <v>118</v>
      </c>
      <c r="AK228" s="61" t="s">
        <v>118</v>
      </c>
      <c r="AL228" s="61" t="s">
        <v>118</v>
      </c>
      <c r="AM228" s="61" t="s">
        <v>118</v>
      </c>
      <c r="AN228" s="61" t="s">
        <v>118</v>
      </c>
      <c r="AO228" s="61" t="s">
        <v>118</v>
      </c>
      <c r="AP228" s="61" t="s">
        <v>118</v>
      </c>
      <c r="AQ228" s="61" t="s">
        <v>118</v>
      </c>
      <c r="AR228" s="61" t="s">
        <v>118</v>
      </c>
    </row>
    <row r="229" spans="1:44" ht="12.75">
      <c r="A229" s="67">
        <f t="shared" si="3"/>
      </c>
      <c r="C229" s="66"/>
      <c r="O229" s="61" t="s">
        <v>118</v>
      </c>
      <c r="P229" s="61" t="s">
        <v>118</v>
      </c>
      <c r="Q229" s="61" t="s">
        <v>118</v>
      </c>
      <c r="R229" s="61" t="s">
        <v>118</v>
      </c>
      <c r="S229" s="61" t="s">
        <v>118</v>
      </c>
      <c r="T229" s="61" t="s">
        <v>118</v>
      </c>
      <c r="U229" s="61" t="s">
        <v>118</v>
      </c>
      <c r="V229" s="61" t="s">
        <v>118</v>
      </c>
      <c r="W229" s="61" t="s">
        <v>118</v>
      </c>
      <c r="X229" s="61" t="s">
        <v>118</v>
      </c>
      <c r="Y229" s="61" t="s">
        <v>118</v>
      </c>
      <c r="Z229" s="61" t="s">
        <v>118</v>
      </c>
      <c r="AA229" s="61" t="s">
        <v>118</v>
      </c>
      <c r="AB229" s="61" t="s">
        <v>118</v>
      </c>
      <c r="AC229" s="61" t="s">
        <v>118</v>
      </c>
      <c r="AD229" s="61" t="s">
        <v>118</v>
      </c>
      <c r="AE229" s="61" t="s">
        <v>118</v>
      </c>
      <c r="AF229" s="61" t="s">
        <v>118</v>
      </c>
      <c r="AG229" s="61" t="s">
        <v>118</v>
      </c>
      <c r="AH229" s="61" t="s">
        <v>118</v>
      </c>
      <c r="AI229" s="61" t="s">
        <v>118</v>
      </c>
      <c r="AJ229" s="61" t="s">
        <v>118</v>
      </c>
      <c r="AK229" s="61" t="s">
        <v>118</v>
      </c>
      <c r="AL229" s="61" t="s">
        <v>118</v>
      </c>
      <c r="AM229" s="61" t="s">
        <v>118</v>
      </c>
      <c r="AN229" s="61" t="s">
        <v>118</v>
      </c>
      <c r="AO229" s="61" t="s">
        <v>118</v>
      </c>
      <c r="AP229" s="61" t="s">
        <v>118</v>
      </c>
      <c r="AQ229" s="61" t="s">
        <v>118</v>
      </c>
      <c r="AR229" s="61" t="s">
        <v>118</v>
      </c>
    </row>
    <row r="230" spans="1:44" ht="12.75">
      <c r="A230" s="67">
        <f t="shared" si="3"/>
      </c>
      <c r="C230" s="66"/>
      <c r="O230" s="61" t="s">
        <v>118</v>
      </c>
      <c r="P230" s="61" t="s">
        <v>118</v>
      </c>
      <c r="Q230" s="61" t="s">
        <v>118</v>
      </c>
      <c r="R230" s="61" t="s">
        <v>118</v>
      </c>
      <c r="S230" s="61" t="s">
        <v>118</v>
      </c>
      <c r="T230" s="61" t="s">
        <v>118</v>
      </c>
      <c r="U230" s="61" t="s">
        <v>118</v>
      </c>
      <c r="V230" s="61" t="s">
        <v>118</v>
      </c>
      <c r="W230" s="61" t="s">
        <v>118</v>
      </c>
      <c r="X230" s="61" t="s">
        <v>118</v>
      </c>
      <c r="Y230" s="61" t="s">
        <v>118</v>
      </c>
      <c r="Z230" s="61" t="s">
        <v>118</v>
      </c>
      <c r="AA230" s="61" t="s">
        <v>118</v>
      </c>
      <c r="AB230" s="61" t="s">
        <v>118</v>
      </c>
      <c r="AC230" s="61" t="s">
        <v>118</v>
      </c>
      <c r="AD230" s="61" t="s">
        <v>118</v>
      </c>
      <c r="AE230" s="61" t="s">
        <v>118</v>
      </c>
      <c r="AF230" s="61" t="s">
        <v>118</v>
      </c>
      <c r="AG230" s="61" t="s">
        <v>118</v>
      </c>
      <c r="AH230" s="61" t="s">
        <v>118</v>
      </c>
      <c r="AI230" s="61" t="s">
        <v>118</v>
      </c>
      <c r="AJ230" s="61" t="s">
        <v>118</v>
      </c>
      <c r="AK230" s="61" t="s">
        <v>118</v>
      </c>
      <c r="AL230" s="61" t="s">
        <v>118</v>
      </c>
      <c r="AM230" s="61" t="s">
        <v>118</v>
      </c>
      <c r="AN230" s="61" t="s">
        <v>118</v>
      </c>
      <c r="AO230" s="61" t="s">
        <v>118</v>
      </c>
      <c r="AP230" s="61" t="s">
        <v>118</v>
      </c>
      <c r="AQ230" s="61" t="s">
        <v>118</v>
      </c>
      <c r="AR230" s="61" t="s">
        <v>118</v>
      </c>
    </row>
    <row r="231" spans="1:44" ht="12.75">
      <c r="A231" s="67">
        <f t="shared" si="3"/>
      </c>
      <c r="C231" s="66"/>
      <c r="O231" s="61" t="s">
        <v>118</v>
      </c>
      <c r="P231" s="61" t="s">
        <v>118</v>
      </c>
      <c r="Q231" s="61" t="s">
        <v>118</v>
      </c>
      <c r="R231" s="61" t="s">
        <v>118</v>
      </c>
      <c r="S231" s="61" t="s">
        <v>118</v>
      </c>
      <c r="T231" s="61" t="s">
        <v>118</v>
      </c>
      <c r="U231" s="61" t="s">
        <v>118</v>
      </c>
      <c r="V231" s="61" t="s">
        <v>118</v>
      </c>
      <c r="W231" s="61" t="s">
        <v>118</v>
      </c>
      <c r="X231" s="61" t="s">
        <v>118</v>
      </c>
      <c r="Y231" s="61" t="s">
        <v>118</v>
      </c>
      <c r="Z231" s="61" t="s">
        <v>118</v>
      </c>
      <c r="AA231" s="61" t="s">
        <v>118</v>
      </c>
      <c r="AB231" s="61" t="s">
        <v>118</v>
      </c>
      <c r="AC231" s="61" t="s">
        <v>118</v>
      </c>
      <c r="AD231" s="61" t="s">
        <v>118</v>
      </c>
      <c r="AE231" s="61" t="s">
        <v>118</v>
      </c>
      <c r="AF231" s="61" t="s">
        <v>118</v>
      </c>
      <c r="AG231" s="61" t="s">
        <v>118</v>
      </c>
      <c r="AH231" s="61" t="s">
        <v>118</v>
      </c>
      <c r="AI231" s="61" t="s">
        <v>118</v>
      </c>
      <c r="AJ231" s="61" t="s">
        <v>118</v>
      </c>
      <c r="AK231" s="61" t="s">
        <v>118</v>
      </c>
      <c r="AL231" s="61" t="s">
        <v>118</v>
      </c>
      <c r="AM231" s="61" t="s">
        <v>118</v>
      </c>
      <c r="AN231" s="61" t="s">
        <v>118</v>
      </c>
      <c r="AO231" s="61" t="s">
        <v>118</v>
      </c>
      <c r="AP231" s="61" t="s">
        <v>118</v>
      </c>
      <c r="AQ231" s="61" t="s">
        <v>118</v>
      </c>
      <c r="AR231" s="61" t="s">
        <v>118</v>
      </c>
    </row>
    <row r="232" spans="1:44" ht="12.75">
      <c r="A232" s="67">
        <f t="shared" si="3"/>
      </c>
      <c r="C232" s="66"/>
      <c r="O232" s="61" t="s">
        <v>118</v>
      </c>
      <c r="P232" s="61" t="s">
        <v>118</v>
      </c>
      <c r="Q232" s="61" t="s">
        <v>118</v>
      </c>
      <c r="R232" s="61" t="s">
        <v>118</v>
      </c>
      <c r="S232" s="61" t="s">
        <v>118</v>
      </c>
      <c r="T232" s="61" t="s">
        <v>118</v>
      </c>
      <c r="U232" s="61" t="s">
        <v>118</v>
      </c>
      <c r="V232" s="61" t="s">
        <v>118</v>
      </c>
      <c r="W232" s="61" t="s">
        <v>118</v>
      </c>
      <c r="X232" s="61" t="s">
        <v>118</v>
      </c>
      <c r="Y232" s="61" t="s">
        <v>118</v>
      </c>
      <c r="Z232" s="61" t="s">
        <v>118</v>
      </c>
      <c r="AA232" s="61" t="s">
        <v>118</v>
      </c>
      <c r="AB232" s="61" t="s">
        <v>118</v>
      </c>
      <c r="AC232" s="61" t="s">
        <v>118</v>
      </c>
      <c r="AD232" s="61" t="s">
        <v>118</v>
      </c>
      <c r="AE232" s="61" t="s">
        <v>118</v>
      </c>
      <c r="AF232" s="61" t="s">
        <v>118</v>
      </c>
      <c r="AG232" s="61" t="s">
        <v>118</v>
      </c>
      <c r="AH232" s="61" t="s">
        <v>118</v>
      </c>
      <c r="AI232" s="61" t="s">
        <v>118</v>
      </c>
      <c r="AJ232" s="61" t="s">
        <v>118</v>
      </c>
      <c r="AK232" s="61" t="s">
        <v>118</v>
      </c>
      <c r="AL232" s="61" t="s">
        <v>118</v>
      </c>
      <c r="AM232" s="61" t="s">
        <v>118</v>
      </c>
      <c r="AN232" s="61" t="s">
        <v>118</v>
      </c>
      <c r="AO232" s="61" t="s">
        <v>118</v>
      </c>
      <c r="AP232" s="61" t="s">
        <v>118</v>
      </c>
      <c r="AQ232" s="61" t="s">
        <v>118</v>
      </c>
      <c r="AR232" s="61" t="s">
        <v>118</v>
      </c>
    </row>
    <row r="233" spans="1:44" ht="12.75">
      <c r="A233" s="67">
        <f t="shared" si="3"/>
      </c>
      <c r="C233" s="66"/>
      <c r="O233" s="61" t="s">
        <v>118</v>
      </c>
      <c r="P233" s="61" t="s">
        <v>118</v>
      </c>
      <c r="Q233" s="61" t="s">
        <v>118</v>
      </c>
      <c r="R233" s="61" t="s">
        <v>118</v>
      </c>
      <c r="S233" s="61" t="s">
        <v>118</v>
      </c>
      <c r="T233" s="61" t="s">
        <v>118</v>
      </c>
      <c r="U233" s="61" t="s">
        <v>118</v>
      </c>
      <c r="V233" s="61" t="s">
        <v>118</v>
      </c>
      <c r="W233" s="61" t="s">
        <v>118</v>
      </c>
      <c r="X233" s="61" t="s">
        <v>118</v>
      </c>
      <c r="Y233" s="61" t="s">
        <v>118</v>
      </c>
      <c r="Z233" s="61" t="s">
        <v>118</v>
      </c>
      <c r="AA233" s="61" t="s">
        <v>118</v>
      </c>
      <c r="AB233" s="61" t="s">
        <v>118</v>
      </c>
      <c r="AC233" s="61" t="s">
        <v>118</v>
      </c>
      <c r="AD233" s="61" t="s">
        <v>118</v>
      </c>
      <c r="AE233" s="61" t="s">
        <v>118</v>
      </c>
      <c r="AF233" s="61" t="s">
        <v>118</v>
      </c>
      <c r="AG233" s="61" t="s">
        <v>118</v>
      </c>
      <c r="AH233" s="61" t="s">
        <v>118</v>
      </c>
      <c r="AI233" s="61" t="s">
        <v>118</v>
      </c>
      <c r="AJ233" s="61" t="s">
        <v>118</v>
      </c>
      <c r="AK233" s="61" t="s">
        <v>118</v>
      </c>
      <c r="AL233" s="61" t="s">
        <v>118</v>
      </c>
      <c r="AM233" s="61" t="s">
        <v>118</v>
      </c>
      <c r="AN233" s="61" t="s">
        <v>118</v>
      </c>
      <c r="AO233" s="61" t="s">
        <v>118</v>
      </c>
      <c r="AP233" s="61" t="s">
        <v>118</v>
      </c>
      <c r="AQ233" s="61" t="s">
        <v>118</v>
      </c>
      <c r="AR233" s="61" t="s">
        <v>118</v>
      </c>
    </row>
    <row r="234" spans="1:44" ht="12.75">
      <c r="A234" s="67">
        <f t="shared" si="3"/>
      </c>
      <c r="C234" s="66"/>
      <c r="O234" s="61" t="s">
        <v>118</v>
      </c>
      <c r="P234" s="61" t="s">
        <v>118</v>
      </c>
      <c r="Q234" s="61" t="s">
        <v>118</v>
      </c>
      <c r="R234" s="61" t="s">
        <v>118</v>
      </c>
      <c r="S234" s="61" t="s">
        <v>118</v>
      </c>
      <c r="T234" s="61" t="s">
        <v>118</v>
      </c>
      <c r="U234" s="61" t="s">
        <v>118</v>
      </c>
      <c r="V234" s="61" t="s">
        <v>118</v>
      </c>
      <c r="W234" s="61" t="s">
        <v>118</v>
      </c>
      <c r="X234" s="61" t="s">
        <v>118</v>
      </c>
      <c r="Y234" s="61" t="s">
        <v>118</v>
      </c>
      <c r="Z234" s="61" t="s">
        <v>118</v>
      </c>
      <c r="AA234" s="61" t="s">
        <v>118</v>
      </c>
      <c r="AB234" s="61" t="s">
        <v>118</v>
      </c>
      <c r="AC234" s="61" t="s">
        <v>118</v>
      </c>
      <c r="AD234" s="61" t="s">
        <v>118</v>
      </c>
      <c r="AE234" s="61" t="s">
        <v>118</v>
      </c>
      <c r="AF234" s="61" t="s">
        <v>118</v>
      </c>
      <c r="AG234" s="61" t="s">
        <v>118</v>
      </c>
      <c r="AH234" s="61" t="s">
        <v>118</v>
      </c>
      <c r="AI234" s="61" t="s">
        <v>118</v>
      </c>
      <c r="AJ234" s="61" t="s">
        <v>118</v>
      </c>
      <c r="AK234" s="61" t="s">
        <v>118</v>
      </c>
      <c r="AL234" s="61" t="s">
        <v>118</v>
      </c>
      <c r="AM234" s="61" t="s">
        <v>118</v>
      </c>
      <c r="AN234" s="61" t="s">
        <v>118</v>
      </c>
      <c r="AO234" s="61" t="s">
        <v>118</v>
      </c>
      <c r="AP234" s="61" t="s">
        <v>118</v>
      </c>
      <c r="AQ234" s="61" t="s">
        <v>118</v>
      </c>
      <c r="AR234" s="61" t="s">
        <v>118</v>
      </c>
    </row>
    <row r="235" spans="1:44" ht="12.75">
      <c r="A235" s="67">
        <f t="shared" si="3"/>
      </c>
      <c r="C235" s="66"/>
      <c r="O235" s="61" t="s">
        <v>118</v>
      </c>
      <c r="P235" s="61" t="s">
        <v>118</v>
      </c>
      <c r="Q235" s="61" t="s">
        <v>118</v>
      </c>
      <c r="R235" s="61" t="s">
        <v>118</v>
      </c>
      <c r="S235" s="61" t="s">
        <v>118</v>
      </c>
      <c r="T235" s="61" t="s">
        <v>118</v>
      </c>
      <c r="U235" s="61" t="s">
        <v>118</v>
      </c>
      <c r="V235" s="61" t="s">
        <v>118</v>
      </c>
      <c r="W235" s="61" t="s">
        <v>118</v>
      </c>
      <c r="X235" s="61" t="s">
        <v>118</v>
      </c>
      <c r="Y235" s="61" t="s">
        <v>118</v>
      </c>
      <c r="Z235" s="61" t="s">
        <v>118</v>
      </c>
      <c r="AA235" s="61" t="s">
        <v>118</v>
      </c>
      <c r="AB235" s="61" t="s">
        <v>118</v>
      </c>
      <c r="AC235" s="61" t="s">
        <v>118</v>
      </c>
      <c r="AD235" s="61" t="s">
        <v>118</v>
      </c>
      <c r="AE235" s="61" t="s">
        <v>118</v>
      </c>
      <c r="AF235" s="61" t="s">
        <v>118</v>
      </c>
      <c r="AG235" s="61" t="s">
        <v>118</v>
      </c>
      <c r="AH235" s="61" t="s">
        <v>118</v>
      </c>
      <c r="AI235" s="61" t="s">
        <v>118</v>
      </c>
      <c r="AJ235" s="61" t="s">
        <v>118</v>
      </c>
      <c r="AK235" s="61" t="s">
        <v>118</v>
      </c>
      <c r="AL235" s="61" t="s">
        <v>118</v>
      </c>
      <c r="AM235" s="61" t="s">
        <v>118</v>
      </c>
      <c r="AN235" s="61" t="s">
        <v>118</v>
      </c>
      <c r="AO235" s="61" t="s">
        <v>118</v>
      </c>
      <c r="AP235" s="61" t="s">
        <v>118</v>
      </c>
      <c r="AQ235" s="61" t="s">
        <v>118</v>
      </c>
      <c r="AR235" s="61" t="s">
        <v>118</v>
      </c>
    </row>
    <row r="236" spans="1:44" ht="12.75">
      <c r="A236" s="67">
        <f t="shared" si="3"/>
      </c>
      <c r="C236" s="66"/>
      <c r="O236" s="61" t="s">
        <v>118</v>
      </c>
      <c r="P236" s="61" t="s">
        <v>118</v>
      </c>
      <c r="Q236" s="61" t="s">
        <v>118</v>
      </c>
      <c r="R236" s="61" t="s">
        <v>118</v>
      </c>
      <c r="S236" s="61" t="s">
        <v>118</v>
      </c>
      <c r="T236" s="61" t="s">
        <v>118</v>
      </c>
      <c r="U236" s="61" t="s">
        <v>118</v>
      </c>
      <c r="V236" s="61" t="s">
        <v>118</v>
      </c>
      <c r="W236" s="61" t="s">
        <v>118</v>
      </c>
      <c r="X236" s="61" t="s">
        <v>118</v>
      </c>
      <c r="Y236" s="61" t="s">
        <v>118</v>
      </c>
      <c r="Z236" s="61" t="s">
        <v>118</v>
      </c>
      <c r="AA236" s="61" t="s">
        <v>118</v>
      </c>
      <c r="AB236" s="61" t="s">
        <v>118</v>
      </c>
      <c r="AC236" s="61" t="s">
        <v>118</v>
      </c>
      <c r="AD236" s="61" t="s">
        <v>118</v>
      </c>
      <c r="AE236" s="61" t="s">
        <v>118</v>
      </c>
      <c r="AF236" s="61" t="s">
        <v>118</v>
      </c>
      <c r="AG236" s="61" t="s">
        <v>118</v>
      </c>
      <c r="AH236" s="61" t="s">
        <v>118</v>
      </c>
      <c r="AI236" s="61" t="s">
        <v>118</v>
      </c>
      <c r="AJ236" s="61" t="s">
        <v>118</v>
      </c>
      <c r="AK236" s="61" t="s">
        <v>118</v>
      </c>
      <c r="AL236" s="61" t="s">
        <v>118</v>
      </c>
      <c r="AM236" s="61" t="s">
        <v>118</v>
      </c>
      <c r="AN236" s="61" t="s">
        <v>118</v>
      </c>
      <c r="AO236" s="61" t="s">
        <v>118</v>
      </c>
      <c r="AP236" s="61" t="s">
        <v>118</v>
      </c>
      <c r="AQ236" s="61" t="s">
        <v>118</v>
      </c>
      <c r="AR236" s="61" t="s">
        <v>118</v>
      </c>
    </row>
    <row r="237" spans="1:44" ht="12.75">
      <c r="A237" s="67">
        <f t="shared" si="3"/>
      </c>
      <c r="C237" s="66"/>
      <c r="O237" s="61" t="s">
        <v>118</v>
      </c>
      <c r="P237" s="61" t="s">
        <v>118</v>
      </c>
      <c r="Q237" s="61" t="s">
        <v>118</v>
      </c>
      <c r="R237" s="61" t="s">
        <v>118</v>
      </c>
      <c r="S237" s="61" t="s">
        <v>118</v>
      </c>
      <c r="T237" s="61" t="s">
        <v>118</v>
      </c>
      <c r="U237" s="61" t="s">
        <v>118</v>
      </c>
      <c r="V237" s="61" t="s">
        <v>118</v>
      </c>
      <c r="W237" s="61" t="s">
        <v>118</v>
      </c>
      <c r="X237" s="61" t="s">
        <v>118</v>
      </c>
      <c r="Y237" s="61" t="s">
        <v>118</v>
      </c>
      <c r="Z237" s="61" t="s">
        <v>118</v>
      </c>
      <c r="AA237" s="61" t="s">
        <v>118</v>
      </c>
      <c r="AB237" s="61" t="s">
        <v>118</v>
      </c>
      <c r="AC237" s="61" t="s">
        <v>118</v>
      </c>
      <c r="AD237" s="61" t="s">
        <v>118</v>
      </c>
      <c r="AE237" s="61" t="s">
        <v>118</v>
      </c>
      <c r="AF237" s="61" t="s">
        <v>118</v>
      </c>
      <c r="AG237" s="61" t="s">
        <v>118</v>
      </c>
      <c r="AH237" s="61" t="s">
        <v>118</v>
      </c>
      <c r="AI237" s="61" t="s">
        <v>118</v>
      </c>
      <c r="AJ237" s="61" t="s">
        <v>118</v>
      </c>
      <c r="AK237" s="61" t="s">
        <v>118</v>
      </c>
      <c r="AL237" s="61" t="s">
        <v>118</v>
      </c>
      <c r="AM237" s="61" t="s">
        <v>118</v>
      </c>
      <c r="AN237" s="61" t="s">
        <v>118</v>
      </c>
      <c r="AO237" s="61" t="s">
        <v>118</v>
      </c>
      <c r="AP237" s="61" t="s">
        <v>118</v>
      </c>
      <c r="AQ237" s="61" t="s">
        <v>118</v>
      </c>
      <c r="AR237" s="61" t="s">
        <v>118</v>
      </c>
    </row>
    <row r="238" spans="1:44" ht="12.75">
      <c r="A238" s="67">
        <f t="shared" si="3"/>
      </c>
      <c r="C238" s="66"/>
      <c r="O238" s="61" t="s">
        <v>118</v>
      </c>
      <c r="P238" s="61" t="s">
        <v>118</v>
      </c>
      <c r="Q238" s="61" t="s">
        <v>118</v>
      </c>
      <c r="R238" s="61" t="s">
        <v>118</v>
      </c>
      <c r="S238" s="61" t="s">
        <v>118</v>
      </c>
      <c r="T238" s="61" t="s">
        <v>118</v>
      </c>
      <c r="U238" s="61" t="s">
        <v>118</v>
      </c>
      <c r="V238" s="61" t="s">
        <v>118</v>
      </c>
      <c r="W238" s="61" t="s">
        <v>118</v>
      </c>
      <c r="X238" s="61" t="s">
        <v>118</v>
      </c>
      <c r="Y238" s="61" t="s">
        <v>118</v>
      </c>
      <c r="Z238" s="61" t="s">
        <v>118</v>
      </c>
      <c r="AA238" s="61" t="s">
        <v>118</v>
      </c>
      <c r="AB238" s="61" t="s">
        <v>118</v>
      </c>
      <c r="AC238" s="61" t="s">
        <v>118</v>
      </c>
      <c r="AD238" s="61" t="s">
        <v>118</v>
      </c>
      <c r="AE238" s="61" t="s">
        <v>118</v>
      </c>
      <c r="AF238" s="61" t="s">
        <v>118</v>
      </c>
      <c r="AG238" s="61" t="s">
        <v>118</v>
      </c>
      <c r="AH238" s="61" t="s">
        <v>118</v>
      </c>
      <c r="AI238" s="61" t="s">
        <v>118</v>
      </c>
      <c r="AJ238" s="61" t="s">
        <v>118</v>
      </c>
      <c r="AK238" s="61" t="s">
        <v>118</v>
      </c>
      <c r="AL238" s="61" t="s">
        <v>118</v>
      </c>
      <c r="AM238" s="61" t="s">
        <v>118</v>
      </c>
      <c r="AN238" s="61" t="s">
        <v>118</v>
      </c>
      <c r="AO238" s="61" t="s">
        <v>118</v>
      </c>
      <c r="AP238" s="61" t="s">
        <v>118</v>
      </c>
      <c r="AQ238" s="61" t="s">
        <v>118</v>
      </c>
      <c r="AR238" s="61" t="s">
        <v>118</v>
      </c>
    </row>
    <row r="239" spans="1:44" ht="12.75">
      <c r="A239" s="67">
        <f t="shared" si="3"/>
      </c>
      <c r="C239" s="66"/>
      <c r="O239" s="61" t="s">
        <v>118</v>
      </c>
      <c r="P239" s="61" t="s">
        <v>118</v>
      </c>
      <c r="Q239" s="61" t="s">
        <v>118</v>
      </c>
      <c r="R239" s="61" t="s">
        <v>118</v>
      </c>
      <c r="S239" s="61" t="s">
        <v>118</v>
      </c>
      <c r="T239" s="61" t="s">
        <v>118</v>
      </c>
      <c r="U239" s="61" t="s">
        <v>118</v>
      </c>
      <c r="V239" s="61" t="s">
        <v>118</v>
      </c>
      <c r="W239" s="61" t="s">
        <v>118</v>
      </c>
      <c r="X239" s="61" t="s">
        <v>118</v>
      </c>
      <c r="Y239" s="61" t="s">
        <v>118</v>
      </c>
      <c r="Z239" s="61" t="s">
        <v>118</v>
      </c>
      <c r="AA239" s="61" t="s">
        <v>118</v>
      </c>
      <c r="AB239" s="61" t="s">
        <v>118</v>
      </c>
      <c r="AC239" s="61" t="s">
        <v>118</v>
      </c>
      <c r="AD239" s="61" t="s">
        <v>118</v>
      </c>
      <c r="AE239" s="61" t="s">
        <v>118</v>
      </c>
      <c r="AF239" s="61" t="s">
        <v>118</v>
      </c>
      <c r="AG239" s="61" t="s">
        <v>118</v>
      </c>
      <c r="AH239" s="61" t="s">
        <v>118</v>
      </c>
      <c r="AI239" s="61" t="s">
        <v>118</v>
      </c>
      <c r="AJ239" s="61" t="s">
        <v>118</v>
      </c>
      <c r="AK239" s="61" t="s">
        <v>118</v>
      </c>
      <c r="AL239" s="61" t="s">
        <v>118</v>
      </c>
      <c r="AM239" s="61" t="s">
        <v>118</v>
      </c>
      <c r="AN239" s="61" t="s">
        <v>118</v>
      </c>
      <c r="AO239" s="61" t="s">
        <v>118</v>
      </c>
      <c r="AP239" s="61" t="s">
        <v>118</v>
      </c>
      <c r="AQ239" s="61" t="s">
        <v>118</v>
      </c>
      <c r="AR239" s="61" t="s">
        <v>118</v>
      </c>
    </row>
    <row r="240" spans="1:44" ht="12.75">
      <c r="A240" s="67">
        <f t="shared" si="3"/>
      </c>
      <c r="C240" s="66"/>
      <c r="O240" s="61" t="s">
        <v>118</v>
      </c>
      <c r="P240" s="61" t="s">
        <v>118</v>
      </c>
      <c r="Q240" s="61" t="s">
        <v>118</v>
      </c>
      <c r="R240" s="61" t="s">
        <v>118</v>
      </c>
      <c r="S240" s="61" t="s">
        <v>118</v>
      </c>
      <c r="T240" s="61" t="s">
        <v>118</v>
      </c>
      <c r="U240" s="61" t="s">
        <v>118</v>
      </c>
      <c r="V240" s="61" t="s">
        <v>118</v>
      </c>
      <c r="W240" s="61" t="s">
        <v>118</v>
      </c>
      <c r="X240" s="61" t="s">
        <v>118</v>
      </c>
      <c r="Y240" s="61" t="s">
        <v>118</v>
      </c>
      <c r="Z240" s="61" t="s">
        <v>118</v>
      </c>
      <c r="AA240" s="61" t="s">
        <v>118</v>
      </c>
      <c r="AB240" s="61" t="s">
        <v>118</v>
      </c>
      <c r="AC240" s="61" t="s">
        <v>118</v>
      </c>
      <c r="AD240" s="61" t="s">
        <v>118</v>
      </c>
      <c r="AE240" s="61" t="s">
        <v>118</v>
      </c>
      <c r="AF240" s="61" t="s">
        <v>118</v>
      </c>
      <c r="AG240" s="61" t="s">
        <v>118</v>
      </c>
      <c r="AH240" s="61" t="s">
        <v>118</v>
      </c>
      <c r="AI240" s="61" t="s">
        <v>118</v>
      </c>
      <c r="AJ240" s="61" t="s">
        <v>118</v>
      </c>
      <c r="AK240" s="61" t="s">
        <v>118</v>
      </c>
      <c r="AL240" s="61" t="s">
        <v>118</v>
      </c>
      <c r="AM240" s="61" t="s">
        <v>118</v>
      </c>
      <c r="AN240" s="61" t="s">
        <v>118</v>
      </c>
      <c r="AO240" s="61" t="s">
        <v>118</v>
      </c>
      <c r="AP240" s="61" t="s">
        <v>118</v>
      </c>
      <c r="AQ240" s="61" t="s">
        <v>118</v>
      </c>
      <c r="AR240" s="61" t="s">
        <v>118</v>
      </c>
    </row>
    <row r="241" spans="1:44" ht="12.75">
      <c r="A241" s="67">
        <f t="shared" si="3"/>
      </c>
      <c r="C241" s="66"/>
      <c r="O241" s="61" t="s">
        <v>118</v>
      </c>
      <c r="P241" s="61" t="s">
        <v>118</v>
      </c>
      <c r="Q241" s="61" t="s">
        <v>118</v>
      </c>
      <c r="R241" s="61" t="s">
        <v>118</v>
      </c>
      <c r="S241" s="61" t="s">
        <v>118</v>
      </c>
      <c r="T241" s="61" t="s">
        <v>118</v>
      </c>
      <c r="U241" s="61" t="s">
        <v>118</v>
      </c>
      <c r="V241" s="61" t="s">
        <v>118</v>
      </c>
      <c r="W241" s="61" t="s">
        <v>118</v>
      </c>
      <c r="X241" s="61" t="s">
        <v>118</v>
      </c>
      <c r="Y241" s="61" t="s">
        <v>118</v>
      </c>
      <c r="Z241" s="61" t="s">
        <v>118</v>
      </c>
      <c r="AA241" s="61" t="s">
        <v>118</v>
      </c>
      <c r="AB241" s="61" t="s">
        <v>118</v>
      </c>
      <c r="AC241" s="61" t="s">
        <v>118</v>
      </c>
      <c r="AD241" s="61" t="s">
        <v>118</v>
      </c>
      <c r="AE241" s="61" t="s">
        <v>118</v>
      </c>
      <c r="AF241" s="61" t="s">
        <v>118</v>
      </c>
      <c r="AG241" s="61" t="s">
        <v>118</v>
      </c>
      <c r="AH241" s="61" t="s">
        <v>118</v>
      </c>
      <c r="AI241" s="61" t="s">
        <v>118</v>
      </c>
      <c r="AJ241" s="61" t="s">
        <v>118</v>
      </c>
      <c r="AK241" s="61" t="s">
        <v>118</v>
      </c>
      <c r="AL241" s="61" t="s">
        <v>118</v>
      </c>
      <c r="AM241" s="61" t="s">
        <v>118</v>
      </c>
      <c r="AN241" s="61" t="s">
        <v>118</v>
      </c>
      <c r="AO241" s="61" t="s">
        <v>118</v>
      </c>
      <c r="AP241" s="61" t="s">
        <v>118</v>
      </c>
      <c r="AQ241" s="61" t="s">
        <v>118</v>
      </c>
      <c r="AR241" s="61" t="s">
        <v>118</v>
      </c>
    </row>
    <row r="242" spans="1:44" ht="12.75">
      <c r="A242" s="67">
        <f t="shared" si="3"/>
      </c>
      <c r="C242" s="66"/>
      <c r="O242" s="61" t="s">
        <v>118</v>
      </c>
      <c r="P242" s="61" t="s">
        <v>118</v>
      </c>
      <c r="Q242" s="61" t="s">
        <v>118</v>
      </c>
      <c r="R242" s="61" t="s">
        <v>118</v>
      </c>
      <c r="S242" s="61" t="s">
        <v>118</v>
      </c>
      <c r="T242" s="61" t="s">
        <v>118</v>
      </c>
      <c r="U242" s="61" t="s">
        <v>118</v>
      </c>
      <c r="V242" s="61" t="s">
        <v>118</v>
      </c>
      <c r="W242" s="61" t="s">
        <v>118</v>
      </c>
      <c r="X242" s="61" t="s">
        <v>118</v>
      </c>
      <c r="Y242" s="61" t="s">
        <v>118</v>
      </c>
      <c r="Z242" s="61" t="s">
        <v>118</v>
      </c>
      <c r="AA242" s="61" t="s">
        <v>118</v>
      </c>
      <c r="AB242" s="61" t="s">
        <v>118</v>
      </c>
      <c r="AC242" s="61" t="s">
        <v>118</v>
      </c>
      <c r="AD242" s="61" t="s">
        <v>118</v>
      </c>
      <c r="AE242" s="61" t="s">
        <v>118</v>
      </c>
      <c r="AF242" s="61" t="s">
        <v>118</v>
      </c>
      <c r="AG242" s="61" t="s">
        <v>118</v>
      </c>
      <c r="AH242" s="61" t="s">
        <v>118</v>
      </c>
      <c r="AI242" s="61" t="s">
        <v>118</v>
      </c>
      <c r="AJ242" s="61" t="s">
        <v>118</v>
      </c>
      <c r="AK242" s="61" t="s">
        <v>118</v>
      </c>
      <c r="AL242" s="61" t="s">
        <v>118</v>
      </c>
      <c r="AM242" s="61" t="s">
        <v>118</v>
      </c>
      <c r="AN242" s="61" t="s">
        <v>118</v>
      </c>
      <c r="AO242" s="61" t="s">
        <v>118</v>
      </c>
      <c r="AP242" s="61" t="s">
        <v>118</v>
      </c>
      <c r="AQ242" s="61" t="s">
        <v>118</v>
      </c>
      <c r="AR242" s="61" t="s">
        <v>118</v>
      </c>
    </row>
    <row r="243" spans="1:44" ht="12.75">
      <c r="A243" s="67">
        <f t="shared" si="3"/>
      </c>
      <c r="C243" s="66"/>
      <c r="O243" s="61" t="s">
        <v>118</v>
      </c>
      <c r="P243" s="61" t="s">
        <v>118</v>
      </c>
      <c r="Q243" s="61" t="s">
        <v>118</v>
      </c>
      <c r="R243" s="61" t="s">
        <v>118</v>
      </c>
      <c r="S243" s="61" t="s">
        <v>118</v>
      </c>
      <c r="T243" s="61" t="s">
        <v>118</v>
      </c>
      <c r="U243" s="61" t="s">
        <v>118</v>
      </c>
      <c r="V243" s="61" t="s">
        <v>118</v>
      </c>
      <c r="W243" s="61" t="s">
        <v>118</v>
      </c>
      <c r="X243" s="61" t="s">
        <v>118</v>
      </c>
      <c r="Y243" s="61" t="s">
        <v>118</v>
      </c>
      <c r="Z243" s="61" t="s">
        <v>118</v>
      </c>
      <c r="AA243" s="61" t="s">
        <v>118</v>
      </c>
      <c r="AB243" s="61" t="s">
        <v>118</v>
      </c>
      <c r="AC243" s="61" t="s">
        <v>118</v>
      </c>
      <c r="AD243" s="61" t="s">
        <v>118</v>
      </c>
      <c r="AE243" s="61" t="s">
        <v>118</v>
      </c>
      <c r="AF243" s="61" t="s">
        <v>118</v>
      </c>
      <c r="AG243" s="61" t="s">
        <v>118</v>
      </c>
      <c r="AH243" s="61" t="s">
        <v>118</v>
      </c>
      <c r="AI243" s="61" t="s">
        <v>118</v>
      </c>
      <c r="AJ243" s="61" t="s">
        <v>118</v>
      </c>
      <c r="AK243" s="61" t="s">
        <v>118</v>
      </c>
      <c r="AL243" s="61" t="s">
        <v>118</v>
      </c>
      <c r="AM243" s="61" t="s">
        <v>118</v>
      </c>
      <c r="AN243" s="61" t="s">
        <v>118</v>
      </c>
      <c r="AO243" s="61" t="s">
        <v>118</v>
      </c>
      <c r="AP243" s="61" t="s">
        <v>118</v>
      </c>
      <c r="AQ243" s="61" t="s">
        <v>118</v>
      </c>
      <c r="AR243" s="61" t="s">
        <v>118</v>
      </c>
    </row>
    <row r="244" spans="1:44" ht="12.75">
      <c r="A244" s="67">
        <f t="shared" si="3"/>
      </c>
      <c r="C244" s="66"/>
      <c r="O244" s="61" t="s">
        <v>118</v>
      </c>
      <c r="P244" s="61" t="s">
        <v>118</v>
      </c>
      <c r="Q244" s="61" t="s">
        <v>118</v>
      </c>
      <c r="R244" s="61" t="s">
        <v>118</v>
      </c>
      <c r="S244" s="61" t="s">
        <v>118</v>
      </c>
      <c r="T244" s="61" t="s">
        <v>118</v>
      </c>
      <c r="U244" s="61" t="s">
        <v>118</v>
      </c>
      <c r="V244" s="61" t="s">
        <v>118</v>
      </c>
      <c r="W244" s="61" t="s">
        <v>118</v>
      </c>
      <c r="X244" s="61" t="s">
        <v>118</v>
      </c>
      <c r="Y244" s="61" t="s">
        <v>118</v>
      </c>
      <c r="Z244" s="61" t="s">
        <v>118</v>
      </c>
      <c r="AA244" s="61" t="s">
        <v>118</v>
      </c>
      <c r="AB244" s="61" t="s">
        <v>118</v>
      </c>
      <c r="AC244" s="61" t="s">
        <v>118</v>
      </c>
      <c r="AD244" s="61" t="s">
        <v>118</v>
      </c>
      <c r="AE244" s="61" t="s">
        <v>118</v>
      </c>
      <c r="AF244" s="61" t="s">
        <v>118</v>
      </c>
      <c r="AG244" s="61" t="s">
        <v>118</v>
      </c>
      <c r="AH244" s="61" t="s">
        <v>118</v>
      </c>
      <c r="AI244" s="61" t="s">
        <v>118</v>
      </c>
      <c r="AJ244" s="61" t="s">
        <v>118</v>
      </c>
      <c r="AK244" s="61" t="s">
        <v>118</v>
      </c>
      <c r="AL244" s="61" t="s">
        <v>118</v>
      </c>
      <c r="AM244" s="61" t="s">
        <v>118</v>
      </c>
      <c r="AN244" s="61" t="s">
        <v>118</v>
      </c>
      <c r="AO244" s="61" t="s">
        <v>118</v>
      </c>
      <c r="AP244" s="61" t="s">
        <v>118</v>
      </c>
      <c r="AQ244" s="61" t="s">
        <v>118</v>
      </c>
      <c r="AR244" s="61" t="s">
        <v>118</v>
      </c>
    </row>
    <row r="245" spans="1:44" ht="12.75">
      <c r="A245" s="67">
        <f t="shared" si="3"/>
      </c>
      <c r="C245" s="66"/>
      <c r="O245" s="61" t="s">
        <v>118</v>
      </c>
      <c r="P245" s="61" t="s">
        <v>118</v>
      </c>
      <c r="Q245" s="61" t="s">
        <v>118</v>
      </c>
      <c r="R245" s="61" t="s">
        <v>118</v>
      </c>
      <c r="S245" s="61" t="s">
        <v>118</v>
      </c>
      <c r="T245" s="61" t="s">
        <v>118</v>
      </c>
      <c r="U245" s="61" t="s">
        <v>118</v>
      </c>
      <c r="V245" s="61" t="s">
        <v>118</v>
      </c>
      <c r="W245" s="61" t="s">
        <v>118</v>
      </c>
      <c r="X245" s="61" t="s">
        <v>118</v>
      </c>
      <c r="Y245" s="61" t="s">
        <v>118</v>
      </c>
      <c r="Z245" s="61" t="s">
        <v>118</v>
      </c>
      <c r="AA245" s="61" t="s">
        <v>118</v>
      </c>
      <c r="AB245" s="61" t="s">
        <v>118</v>
      </c>
      <c r="AC245" s="61" t="s">
        <v>118</v>
      </c>
      <c r="AD245" s="61" t="s">
        <v>118</v>
      </c>
      <c r="AE245" s="61" t="s">
        <v>118</v>
      </c>
      <c r="AF245" s="61" t="s">
        <v>118</v>
      </c>
      <c r="AG245" s="61" t="s">
        <v>118</v>
      </c>
      <c r="AH245" s="61" t="s">
        <v>118</v>
      </c>
      <c r="AI245" s="61" t="s">
        <v>118</v>
      </c>
      <c r="AJ245" s="61" t="s">
        <v>118</v>
      </c>
      <c r="AK245" s="61" t="s">
        <v>118</v>
      </c>
      <c r="AL245" s="61" t="s">
        <v>118</v>
      </c>
      <c r="AM245" s="61" t="s">
        <v>118</v>
      </c>
      <c r="AN245" s="61" t="s">
        <v>118</v>
      </c>
      <c r="AO245" s="61" t="s">
        <v>118</v>
      </c>
      <c r="AP245" s="61" t="s">
        <v>118</v>
      </c>
      <c r="AQ245" s="61" t="s">
        <v>118</v>
      </c>
      <c r="AR245" s="61" t="s">
        <v>118</v>
      </c>
    </row>
    <row r="246" spans="1:44" ht="12.75">
      <c r="A246" s="67">
        <f t="shared" si="3"/>
      </c>
      <c r="C246" s="66"/>
      <c r="O246" s="61" t="s">
        <v>118</v>
      </c>
      <c r="P246" s="61" t="s">
        <v>118</v>
      </c>
      <c r="Q246" s="61" t="s">
        <v>118</v>
      </c>
      <c r="R246" s="61" t="s">
        <v>118</v>
      </c>
      <c r="S246" s="61" t="s">
        <v>118</v>
      </c>
      <c r="T246" s="61" t="s">
        <v>118</v>
      </c>
      <c r="U246" s="61" t="s">
        <v>118</v>
      </c>
      <c r="V246" s="61" t="s">
        <v>118</v>
      </c>
      <c r="W246" s="61" t="s">
        <v>118</v>
      </c>
      <c r="X246" s="61" t="s">
        <v>118</v>
      </c>
      <c r="Y246" s="61" t="s">
        <v>118</v>
      </c>
      <c r="Z246" s="61" t="s">
        <v>118</v>
      </c>
      <c r="AA246" s="61" t="s">
        <v>118</v>
      </c>
      <c r="AB246" s="61" t="s">
        <v>118</v>
      </c>
      <c r="AC246" s="61" t="s">
        <v>118</v>
      </c>
      <c r="AD246" s="61" t="s">
        <v>118</v>
      </c>
      <c r="AE246" s="61" t="s">
        <v>118</v>
      </c>
      <c r="AF246" s="61" t="s">
        <v>118</v>
      </c>
      <c r="AG246" s="61" t="s">
        <v>118</v>
      </c>
      <c r="AH246" s="61" t="s">
        <v>118</v>
      </c>
      <c r="AI246" s="61" t="s">
        <v>118</v>
      </c>
      <c r="AJ246" s="61" t="s">
        <v>118</v>
      </c>
      <c r="AK246" s="61" t="s">
        <v>118</v>
      </c>
      <c r="AL246" s="61" t="s">
        <v>118</v>
      </c>
      <c r="AM246" s="61" t="s">
        <v>118</v>
      </c>
      <c r="AN246" s="61" t="s">
        <v>118</v>
      </c>
      <c r="AO246" s="61" t="s">
        <v>118</v>
      </c>
      <c r="AP246" s="61" t="s">
        <v>118</v>
      </c>
      <c r="AQ246" s="61" t="s">
        <v>118</v>
      </c>
      <c r="AR246" s="61" t="s">
        <v>118</v>
      </c>
    </row>
    <row r="247" spans="1:44" ht="12.75">
      <c r="A247" s="67">
        <f t="shared" si="3"/>
      </c>
      <c r="C247" s="66"/>
      <c r="O247" s="61" t="s">
        <v>118</v>
      </c>
      <c r="P247" s="61" t="s">
        <v>118</v>
      </c>
      <c r="Q247" s="61" t="s">
        <v>118</v>
      </c>
      <c r="R247" s="61" t="s">
        <v>118</v>
      </c>
      <c r="S247" s="61" t="s">
        <v>118</v>
      </c>
      <c r="T247" s="61" t="s">
        <v>118</v>
      </c>
      <c r="U247" s="61" t="s">
        <v>118</v>
      </c>
      <c r="V247" s="61" t="s">
        <v>118</v>
      </c>
      <c r="W247" s="61" t="s">
        <v>118</v>
      </c>
      <c r="X247" s="61" t="s">
        <v>118</v>
      </c>
      <c r="Y247" s="61" t="s">
        <v>118</v>
      </c>
      <c r="Z247" s="61" t="s">
        <v>118</v>
      </c>
      <c r="AA247" s="61" t="s">
        <v>118</v>
      </c>
      <c r="AB247" s="61" t="s">
        <v>118</v>
      </c>
      <c r="AC247" s="61" t="s">
        <v>118</v>
      </c>
      <c r="AD247" s="61" t="s">
        <v>118</v>
      </c>
      <c r="AE247" s="61" t="s">
        <v>118</v>
      </c>
      <c r="AF247" s="61" t="s">
        <v>118</v>
      </c>
      <c r="AG247" s="61" t="s">
        <v>118</v>
      </c>
      <c r="AH247" s="61" t="s">
        <v>118</v>
      </c>
      <c r="AI247" s="61" t="s">
        <v>118</v>
      </c>
      <c r="AJ247" s="61" t="s">
        <v>118</v>
      </c>
      <c r="AK247" s="61" t="s">
        <v>118</v>
      </c>
      <c r="AL247" s="61" t="s">
        <v>118</v>
      </c>
      <c r="AM247" s="61" t="s">
        <v>118</v>
      </c>
      <c r="AN247" s="61" t="s">
        <v>118</v>
      </c>
      <c r="AO247" s="61" t="s">
        <v>118</v>
      </c>
      <c r="AP247" s="61" t="s">
        <v>118</v>
      </c>
      <c r="AQ247" s="61" t="s">
        <v>118</v>
      </c>
      <c r="AR247" s="61" t="s">
        <v>118</v>
      </c>
    </row>
    <row r="248" spans="1:44" ht="12.75">
      <c r="A248" s="67">
        <f t="shared" si="3"/>
      </c>
      <c r="C248" s="66"/>
      <c r="O248" s="61" t="s">
        <v>118</v>
      </c>
      <c r="P248" s="61" t="s">
        <v>118</v>
      </c>
      <c r="Q248" s="61" t="s">
        <v>118</v>
      </c>
      <c r="R248" s="61" t="s">
        <v>118</v>
      </c>
      <c r="S248" s="61" t="s">
        <v>118</v>
      </c>
      <c r="T248" s="61" t="s">
        <v>118</v>
      </c>
      <c r="U248" s="61" t="s">
        <v>118</v>
      </c>
      <c r="V248" s="61" t="s">
        <v>118</v>
      </c>
      <c r="W248" s="61" t="s">
        <v>118</v>
      </c>
      <c r="X248" s="61" t="s">
        <v>118</v>
      </c>
      <c r="Y248" s="61" t="s">
        <v>118</v>
      </c>
      <c r="Z248" s="61" t="s">
        <v>118</v>
      </c>
      <c r="AA248" s="61" t="s">
        <v>118</v>
      </c>
      <c r="AB248" s="61" t="s">
        <v>118</v>
      </c>
      <c r="AC248" s="61" t="s">
        <v>118</v>
      </c>
      <c r="AD248" s="61" t="s">
        <v>118</v>
      </c>
      <c r="AE248" s="61" t="s">
        <v>118</v>
      </c>
      <c r="AF248" s="61" t="s">
        <v>118</v>
      </c>
      <c r="AG248" s="61" t="s">
        <v>118</v>
      </c>
      <c r="AH248" s="61" t="s">
        <v>118</v>
      </c>
      <c r="AI248" s="61" t="s">
        <v>118</v>
      </c>
      <c r="AJ248" s="61" t="s">
        <v>118</v>
      </c>
      <c r="AK248" s="61" t="s">
        <v>118</v>
      </c>
      <c r="AL248" s="61" t="s">
        <v>118</v>
      </c>
      <c r="AM248" s="61" t="s">
        <v>118</v>
      </c>
      <c r="AN248" s="61" t="s">
        <v>118</v>
      </c>
      <c r="AO248" s="61" t="s">
        <v>118</v>
      </c>
      <c r="AP248" s="61" t="s">
        <v>118</v>
      </c>
      <c r="AQ248" s="61" t="s">
        <v>118</v>
      </c>
      <c r="AR248" s="61" t="s">
        <v>118</v>
      </c>
    </row>
    <row r="249" spans="1:44" ht="12.75">
      <c r="A249" s="67">
        <f t="shared" si="3"/>
      </c>
      <c r="C249" s="66"/>
      <c r="O249" s="61" t="s">
        <v>118</v>
      </c>
      <c r="P249" s="61" t="s">
        <v>118</v>
      </c>
      <c r="Q249" s="61" t="s">
        <v>118</v>
      </c>
      <c r="R249" s="61" t="s">
        <v>118</v>
      </c>
      <c r="S249" s="61" t="s">
        <v>118</v>
      </c>
      <c r="T249" s="61" t="s">
        <v>118</v>
      </c>
      <c r="U249" s="61" t="s">
        <v>118</v>
      </c>
      <c r="V249" s="61" t="s">
        <v>118</v>
      </c>
      <c r="W249" s="61" t="s">
        <v>118</v>
      </c>
      <c r="X249" s="61" t="s">
        <v>118</v>
      </c>
      <c r="Y249" s="61" t="s">
        <v>118</v>
      </c>
      <c r="Z249" s="61" t="s">
        <v>118</v>
      </c>
      <c r="AA249" s="61" t="s">
        <v>118</v>
      </c>
      <c r="AB249" s="61" t="s">
        <v>118</v>
      </c>
      <c r="AC249" s="61" t="s">
        <v>118</v>
      </c>
      <c r="AD249" s="61" t="s">
        <v>118</v>
      </c>
      <c r="AE249" s="61" t="s">
        <v>118</v>
      </c>
      <c r="AF249" s="61" t="s">
        <v>118</v>
      </c>
      <c r="AG249" s="61" t="s">
        <v>118</v>
      </c>
      <c r="AH249" s="61" t="s">
        <v>118</v>
      </c>
      <c r="AI249" s="61" t="s">
        <v>118</v>
      </c>
      <c r="AJ249" s="61" t="s">
        <v>118</v>
      </c>
      <c r="AK249" s="61" t="s">
        <v>118</v>
      </c>
      <c r="AL249" s="61" t="s">
        <v>118</v>
      </c>
      <c r="AM249" s="61" t="s">
        <v>118</v>
      </c>
      <c r="AN249" s="61" t="s">
        <v>118</v>
      </c>
      <c r="AO249" s="61" t="s">
        <v>118</v>
      </c>
      <c r="AP249" s="61" t="s">
        <v>118</v>
      </c>
      <c r="AQ249" s="61" t="s">
        <v>118</v>
      </c>
      <c r="AR249" s="61" t="s">
        <v>118</v>
      </c>
    </row>
    <row r="250" spans="1:44" ht="12.75">
      <c r="A250" s="67">
        <f t="shared" si="3"/>
      </c>
      <c r="C250" s="66"/>
      <c r="O250" s="61" t="s">
        <v>118</v>
      </c>
      <c r="P250" s="61" t="s">
        <v>118</v>
      </c>
      <c r="Q250" s="61" t="s">
        <v>118</v>
      </c>
      <c r="R250" s="61" t="s">
        <v>118</v>
      </c>
      <c r="S250" s="61" t="s">
        <v>118</v>
      </c>
      <c r="T250" s="61" t="s">
        <v>118</v>
      </c>
      <c r="U250" s="61" t="s">
        <v>118</v>
      </c>
      <c r="V250" s="61" t="s">
        <v>118</v>
      </c>
      <c r="W250" s="61" t="s">
        <v>118</v>
      </c>
      <c r="X250" s="61" t="s">
        <v>118</v>
      </c>
      <c r="Y250" s="61" t="s">
        <v>118</v>
      </c>
      <c r="Z250" s="61" t="s">
        <v>118</v>
      </c>
      <c r="AA250" s="61" t="s">
        <v>118</v>
      </c>
      <c r="AB250" s="61" t="s">
        <v>118</v>
      </c>
      <c r="AC250" s="61" t="s">
        <v>118</v>
      </c>
      <c r="AD250" s="61" t="s">
        <v>118</v>
      </c>
      <c r="AE250" s="61" t="s">
        <v>118</v>
      </c>
      <c r="AF250" s="61" t="s">
        <v>118</v>
      </c>
      <c r="AG250" s="61" t="s">
        <v>118</v>
      </c>
      <c r="AH250" s="61" t="s">
        <v>118</v>
      </c>
      <c r="AI250" s="61" t="s">
        <v>118</v>
      </c>
      <c r="AJ250" s="61" t="s">
        <v>118</v>
      </c>
      <c r="AK250" s="61" t="s">
        <v>118</v>
      </c>
      <c r="AL250" s="61" t="s">
        <v>118</v>
      </c>
      <c r="AM250" s="61" t="s">
        <v>118</v>
      </c>
      <c r="AN250" s="61" t="s">
        <v>118</v>
      </c>
      <c r="AO250" s="61" t="s">
        <v>118</v>
      </c>
      <c r="AP250" s="61" t="s">
        <v>118</v>
      </c>
      <c r="AQ250" s="61" t="s">
        <v>118</v>
      </c>
      <c r="AR250" s="61" t="s">
        <v>118</v>
      </c>
    </row>
    <row r="251" spans="1:44" ht="12.75">
      <c r="A251" s="67">
        <f t="shared" si="3"/>
      </c>
      <c r="C251" s="66"/>
      <c r="O251" s="61" t="s">
        <v>118</v>
      </c>
      <c r="P251" s="61" t="s">
        <v>118</v>
      </c>
      <c r="Q251" s="61" t="s">
        <v>118</v>
      </c>
      <c r="R251" s="61" t="s">
        <v>118</v>
      </c>
      <c r="S251" s="61" t="s">
        <v>118</v>
      </c>
      <c r="T251" s="61" t="s">
        <v>118</v>
      </c>
      <c r="U251" s="61" t="s">
        <v>118</v>
      </c>
      <c r="V251" s="61" t="s">
        <v>118</v>
      </c>
      <c r="W251" s="61" t="s">
        <v>118</v>
      </c>
      <c r="X251" s="61" t="s">
        <v>118</v>
      </c>
      <c r="Y251" s="61" t="s">
        <v>118</v>
      </c>
      <c r="Z251" s="61" t="s">
        <v>118</v>
      </c>
      <c r="AA251" s="61" t="s">
        <v>118</v>
      </c>
      <c r="AB251" s="61" t="s">
        <v>118</v>
      </c>
      <c r="AC251" s="61" t="s">
        <v>118</v>
      </c>
      <c r="AD251" s="61" t="s">
        <v>118</v>
      </c>
      <c r="AE251" s="61" t="s">
        <v>118</v>
      </c>
      <c r="AF251" s="61" t="s">
        <v>118</v>
      </c>
      <c r="AG251" s="61" t="s">
        <v>118</v>
      </c>
      <c r="AH251" s="61" t="s">
        <v>118</v>
      </c>
      <c r="AI251" s="61" t="s">
        <v>118</v>
      </c>
      <c r="AJ251" s="61" t="s">
        <v>118</v>
      </c>
      <c r="AK251" s="61" t="s">
        <v>118</v>
      </c>
      <c r="AL251" s="61" t="s">
        <v>118</v>
      </c>
      <c r="AM251" s="61" t="s">
        <v>118</v>
      </c>
      <c r="AN251" s="61" t="s">
        <v>118</v>
      </c>
      <c r="AO251" s="61" t="s">
        <v>118</v>
      </c>
      <c r="AP251" s="61" t="s">
        <v>118</v>
      </c>
      <c r="AQ251" s="61" t="s">
        <v>118</v>
      </c>
      <c r="AR251" s="61" t="s">
        <v>118</v>
      </c>
    </row>
    <row r="252" spans="1:44" ht="12.75">
      <c r="A252" s="67">
        <f t="shared" si="3"/>
      </c>
      <c r="C252" s="66"/>
      <c r="O252" s="61" t="s">
        <v>118</v>
      </c>
      <c r="P252" s="61" t="s">
        <v>118</v>
      </c>
      <c r="Q252" s="61" t="s">
        <v>118</v>
      </c>
      <c r="R252" s="61" t="s">
        <v>118</v>
      </c>
      <c r="S252" s="61" t="s">
        <v>118</v>
      </c>
      <c r="T252" s="61" t="s">
        <v>118</v>
      </c>
      <c r="U252" s="61" t="s">
        <v>118</v>
      </c>
      <c r="V252" s="61" t="s">
        <v>118</v>
      </c>
      <c r="W252" s="61" t="s">
        <v>118</v>
      </c>
      <c r="X252" s="61" t="s">
        <v>118</v>
      </c>
      <c r="Y252" s="61" t="s">
        <v>118</v>
      </c>
      <c r="Z252" s="61" t="s">
        <v>118</v>
      </c>
      <c r="AA252" s="61" t="s">
        <v>118</v>
      </c>
      <c r="AB252" s="61" t="s">
        <v>118</v>
      </c>
      <c r="AC252" s="61" t="s">
        <v>118</v>
      </c>
      <c r="AD252" s="61" t="s">
        <v>118</v>
      </c>
      <c r="AE252" s="61" t="s">
        <v>118</v>
      </c>
      <c r="AF252" s="61" t="s">
        <v>118</v>
      </c>
      <c r="AG252" s="61" t="s">
        <v>118</v>
      </c>
      <c r="AH252" s="61" t="s">
        <v>118</v>
      </c>
      <c r="AI252" s="61" t="s">
        <v>118</v>
      </c>
      <c r="AJ252" s="61" t="s">
        <v>118</v>
      </c>
      <c r="AK252" s="61" t="s">
        <v>118</v>
      </c>
      <c r="AL252" s="61" t="s">
        <v>118</v>
      </c>
      <c r="AM252" s="61" t="s">
        <v>118</v>
      </c>
      <c r="AN252" s="61" t="s">
        <v>118</v>
      </c>
      <c r="AO252" s="61" t="s">
        <v>118</v>
      </c>
      <c r="AP252" s="61" t="s">
        <v>118</v>
      </c>
      <c r="AQ252" s="61" t="s">
        <v>118</v>
      </c>
      <c r="AR252" s="61" t="s">
        <v>118</v>
      </c>
    </row>
    <row r="253" spans="1:44" ht="12.75">
      <c r="A253" s="67">
        <f t="shared" si="3"/>
      </c>
      <c r="C253" s="66"/>
      <c r="O253" s="61" t="s">
        <v>118</v>
      </c>
      <c r="P253" s="61" t="s">
        <v>118</v>
      </c>
      <c r="Q253" s="61" t="s">
        <v>118</v>
      </c>
      <c r="R253" s="61" t="s">
        <v>118</v>
      </c>
      <c r="S253" s="61" t="s">
        <v>118</v>
      </c>
      <c r="T253" s="61" t="s">
        <v>118</v>
      </c>
      <c r="U253" s="61" t="s">
        <v>118</v>
      </c>
      <c r="V253" s="61" t="s">
        <v>118</v>
      </c>
      <c r="W253" s="61" t="s">
        <v>118</v>
      </c>
      <c r="X253" s="61" t="s">
        <v>118</v>
      </c>
      <c r="Y253" s="61" t="s">
        <v>118</v>
      </c>
      <c r="Z253" s="61" t="s">
        <v>118</v>
      </c>
      <c r="AA253" s="61" t="s">
        <v>118</v>
      </c>
      <c r="AB253" s="61" t="s">
        <v>118</v>
      </c>
      <c r="AC253" s="61" t="s">
        <v>118</v>
      </c>
      <c r="AD253" s="61" t="s">
        <v>118</v>
      </c>
      <c r="AE253" s="61" t="s">
        <v>118</v>
      </c>
      <c r="AF253" s="61" t="s">
        <v>118</v>
      </c>
      <c r="AG253" s="61" t="s">
        <v>118</v>
      </c>
      <c r="AH253" s="61" t="s">
        <v>118</v>
      </c>
      <c r="AI253" s="61" t="s">
        <v>118</v>
      </c>
      <c r="AJ253" s="61" t="s">
        <v>118</v>
      </c>
      <c r="AK253" s="61" t="s">
        <v>118</v>
      </c>
      <c r="AL253" s="61" t="s">
        <v>118</v>
      </c>
      <c r="AM253" s="61" t="s">
        <v>118</v>
      </c>
      <c r="AN253" s="61" t="s">
        <v>118</v>
      </c>
      <c r="AO253" s="61" t="s">
        <v>118</v>
      </c>
      <c r="AP253" s="61" t="s">
        <v>118</v>
      </c>
      <c r="AQ253" s="61" t="s">
        <v>118</v>
      </c>
      <c r="AR253" s="61" t="s">
        <v>118</v>
      </c>
    </row>
    <row r="254" spans="1:44" ht="12.75">
      <c r="A254" s="67">
        <f t="shared" si="3"/>
      </c>
      <c r="C254" s="66"/>
      <c r="O254" s="61" t="s">
        <v>118</v>
      </c>
      <c r="P254" s="61" t="s">
        <v>118</v>
      </c>
      <c r="Q254" s="61" t="s">
        <v>118</v>
      </c>
      <c r="R254" s="61" t="s">
        <v>118</v>
      </c>
      <c r="S254" s="61" t="s">
        <v>118</v>
      </c>
      <c r="T254" s="61" t="s">
        <v>118</v>
      </c>
      <c r="U254" s="61" t="s">
        <v>118</v>
      </c>
      <c r="V254" s="61" t="s">
        <v>118</v>
      </c>
      <c r="W254" s="61" t="s">
        <v>118</v>
      </c>
      <c r="X254" s="61" t="s">
        <v>118</v>
      </c>
      <c r="Y254" s="61" t="s">
        <v>118</v>
      </c>
      <c r="Z254" s="61" t="s">
        <v>118</v>
      </c>
      <c r="AA254" s="61" t="s">
        <v>118</v>
      </c>
      <c r="AB254" s="61" t="s">
        <v>118</v>
      </c>
      <c r="AC254" s="61" t="s">
        <v>118</v>
      </c>
      <c r="AD254" s="61" t="s">
        <v>118</v>
      </c>
      <c r="AE254" s="61" t="s">
        <v>118</v>
      </c>
      <c r="AF254" s="61" t="s">
        <v>118</v>
      </c>
      <c r="AG254" s="61" t="s">
        <v>118</v>
      </c>
      <c r="AH254" s="61" t="s">
        <v>118</v>
      </c>
      <c r="AI254" s="61" t="s">
        <v>118</v>
      </c>
      <c r="AJ254" s="61" t="s">
        <v>118</v>
      </c>
      <c r="AK254" s="61" t="s">
        <v>118</v>
      </c>
      <c r="AL254" s="61" t="s">
        <v>118</v>
      </c>
      <c r="AM254" s="61" t="s">
        <v>118</v>
      </c>
      <c r="AN254" s="61" t="s">
        <v>118</v>
      </c>
      <c r="AO254" s="61" t="s">
        <v>118</v>
      </c>
      <c r="AP254" s="61" t="s">
        <v>118</v>
      </c>
      <c r="AQ254" s="61" t="s">
        <v>118</v>
      </c>
      <c r="AR254" s="61" t="s">
        <v>118</v>
      </c>
    </row>
    <row r="255" spans="1:44" ht="12.75">
      <c r="A255" s="67">
        <f t="shared" si="3"/>
      </c>
      <c r="C255" s="66"/>
      <c r="O255" s="61" t="s">
        <v>118</v>
      </c>
      <c r="P255" s="61" t="s">
        <v>118</v>
      </c>
      <c r="Q255" s="61" t="s">
        <v>118</v>
      </c>
      <c r="R255" s="61" t="s">
        <v>118</v>
      </c>
      <c r="S255" s="61" t="s">
        <v>118</v>
      </c>
      <c r="T255" s="61" t="s">
        <v>118</v>
      </c>
      <c r="U255" s="61" t="s">
        <v>118</v>
      </c>
      <c r="V255" s="61" t="s">
        <v>118</v>
      </c>
      <c r="W255" s="61" t="s">
        <v>118</v>
      </c>
      <c r="X255" s="61" t="s">
        <v>118</v>
      </c>
      <c r="Y255" s="61" t="s">
        <v>118</v>
      </c>
      <c r="Z255" s="61" t="s">
        <v>118</v>
      </c>
      <c r="AA255" s="61" t="s">
        <v>118</v>
      </c>
      <c r="AB255" s="61" t="s">
        <v>118</v>
      </c>
      <c r="AC255" s="61" t="s">
        <v>118</v>
      </c>
      <c r="AD255" s="61" t="s">
        <v>118</v>
      </c>
      <c r="AE255" s="61" t="s">
        <v>118</v>
      </c>
      <c r="AF255" s="61" t="s">
        <v>118</v>
      </c>
      <c r="AG255" s="61" t="s">
        <v>118</v>
      </c>
      <c r="AH255" s="61" t="s">
        <v>118</v>
      </c>
      <c r="AI255" s="61" t="s">
        <v>118</v>
      </c>
      <c r="AJ255" s="61" t="s">
        <v>118</v>
      </c>
      <c r="AK255" s="61" t="s">
        <v>118</v>
      </c>
      <c r="AL255" s="61" t="s">
        <v>118</v>
      </c>
      <c r="AM255" s="61" t="s">
        <v>118</v>
      </c>
      <c r="AN255" s="61" t="s">
        <v>118</v>
      </c>
      <c r="AO255" s="61" t="s">
        <v>118</v>
      </c>
      <c r="AP255" s="61" t="s">
        <v>118</v>
      </c>
      <c r="AQ255" s="61" t="s">
        <v>118</v>
      </c>
      <c r="AR255" s="61" t="s">
        <v>118</v>
      </c>
    </row>
    <row r="256" spans="1:44" ht="12.75">
      <c r="A256" s="67">
        <f t="shared" si="3"/>
      </c>
      <c r="C256" s="66"/>
      <c r="O256" s="61" t="s">
        <v>118</v>
      </c>
      <c r="P256" s="61" t="s">
        <v>118</v>
      </c>
      <c r="Q256" s="61" t="s">
        <v>118</v>
      </c>
      <c r="R256" s="61" t="s">
        <v>118</v>
      </c>
      <c r="S256" s="61" t="s">
        <v>118</v>
      </c>
      <c r="T256" s="61" t="s">
        <v>118</v>
      </c>
      <c r="U256" s="61" t="s">
        <v>118</v>
      </c>
      <c r="V256" s="61" t="s">
        <v>118</v>
      </c>
      <c r="W256" s="61" t="s">
        <v>118</v>
      </c>
      <c r="X256" s="61" t="s">
        <v>118</v>
      </c>
      <c r="Y256" s="61" t="s">
        <v>118</v>
      </c>
      <c r="Z256" s="61" t="s">
        <v>118</v>
      </c>
      <c r="AA256" s="61" t="s">
        <v>118</v>
      </c>
      <c r="AB256" s="61" t="s">
        <v>118</v>
      </c>
      <c r="AC256" s="61" t="s">
        <v>118</v>
      </c>
      <c r="AD256" s="61" t="s">
        <v>118</v>
      </c>
      <c r="AE256" s="61" t="s">
        <v>118</v>
      </c>
      <c r="AF256" s="61" t="s">
        <v>118</v>
      </c>
      <c r="AG256" s="61" t="s">
        <v>118</v>
      </c>
      <c r="AH256" s="61" t="s">
        <v>118</v>
      </c>
      <c r="AI256" s="61" t="s">
        <v>118</v>
      </c>
      <c r="AJ256" s="61" t="s">
        <v>118</v>
      </c>
      <c r="AK256" s="61" t="s">
        <v>118</v>
      </c>
      <c r="AL256" s="61" t="s">
        <v>118</v>
      </c>
      <c r="AM256" s="61" t="s">
        <v>118</v>
      </c>
      <c r="AN256" s="61" t="s">
        <v>118</v>
      </c>
      <c r="AO256" s="61" t="s">
        <v>118</v>
      </c>
      <c r="AP256" s="61" t="s">
        <v>118</v>
      </c>
      <c r="AQ256" s="61" t="s">
        <v>118</v>
      </c>
      <c r="AR256" s="61" t="s">
        <v>118</v>
      </c>
    </row>
    <row r="257" spans="1:44" ht="12.75">
      <c r="A257" s="67">
        <f t="shared" si="3"/>
      </c>
      <c r="C257" s="66"/>
      <c r="O257" s="61" t="s">
        <v>118</v>
      </c>
      <c r="P257" s="61" t="s">
        <v>118</v>
      </c>
      <c r="Q257" s="61" t="s">
        <v>118</v>
      </c>
      <c r="R257" s="61" t="s">
        <v>118</v>
      </c>
      <c r="S257" s="61" t="s">
        <v>118</v>
      </c>
      <c r="T257" s="61" t="s">
        <v>118</v>
      </c>
      <c r="U257" s="61" t="s">
        <v>118</v>
      </c>
      <c r="V257" s="61" t="s">
        <v>118</v>
      </c>
      <c r="W257" s="61" t="s">
        <v>118</v>
      </c>
      <c r="X257" s="61" t="s">
        <v>118</v>
      </c>
      <c r="Y257" s="61" t="s">
        <v>118</v>
      </c>
      <c r="Z257" s="61" t="s">
        <v>118</v>
      </c>
      <c r="AA257" s="61" t="s">
        <v>118</v>
      </c>
      <c r="AB257" s="61" t="s">
        <v>118</v>
      </c>
      <c r="AC257" s="61" t="s">
        <v>118</v>
      </c>
      <c r="AD257" s="61" t="s">
        <v>118</v>
      </c>
      <c r="AE257" s="61" t="s">
        <v>118</v>
      </c>
      <c r="AF257" s="61" t="s">
        <v>118</v>
      </c>
      <c r="AG257" s="61" t="s">
        <v>118</v>
      </c>
      <c r="AH257" s="61" t="s">
        <v>118</v>
      </c>
      <c r="AI257" s="61" t="s">
        <v>118</v>
      </c>
      <c r="AJ257" s="61" t="s">
        <v>118</v>
      </c>
      <c r="AK257" s="61" t="s">
        <v>118</v>
      </c>
      <c r="AL257" s="61" t="s">
        <v>118</v>
      </c>
      <c r="AM257" s="61" t="s">
        <v>118</v>
      </c>
      <c r="AN257" s="61" t="s">
        <v>118</v>
      </c>
      <c r="AO257" s="61" t="s">
        <v>118</v>
      </c>
      <c r="AP257" s="61" t="s">
        <v>118</v>
      </c>
      <c r="AQ257" s="61" t="s">
        <v>118</v>
      </c>
      <c r="AR257" s="61" t="s">
        <v>118</v>
      </c>
    </row>
    <row r="258" spans="1:44" ht="12.75">
      <c r="A258" s="67">
        <f t="shared" si="3"/>
      </c>
      <c r="C258" s="66"/>
      <c r="O258" s="61" t="s">
        <v>118</v>
      </c>
      <c r="P258" s="61" t="s">
        <v>118</v>
      </c>
      <c r="Q258" s="61" t="s">
        <v>118</v>
      </c>
      <c r="R258" s="61" t="s">
        <v>118</v>
      </c>
      <c r="S258" s="61" t="s">
        <v>118</v>
      </c>
      <c r="T258" s="61" t="s">
        <v>118</v>
      </c>
      <c r="U258" s="61" t="s">
        <v>118</v>
      </c>
      <c r="V258" s="61" t="s">
        <v>118</v>
      </c>
      <c r="W258" s="61" t="s">
        <v>118</v>
      </c>
      <c r="X258" s="61" t="s">
        <v>118</v>
      </c>
      <c r="Y258" s="61" t="s">
        <v>118</v>
      </c>
      <c r="Z258" s="61" t="s">
        <v>118</v>
      </c>
      <c r="AA258" s="61" t="s">
        <v>118</v>
      </c>
      <c r="AB258" s="61" t="s">
        <v>118</v>
      </c>
      <c r="AC258" s="61" t="s">
        <v>118</v>
      </c>
      <c r="AD258" s="61" t="s">
        <v>118</v>
      </c>
      <c r="AE258" s="61" t="s">
        <v>118</v>
      </c>
      <c r="AF258" s="61" t="s">
        <v>118</v>
      </c>
      <c r="AG258" s="61" t="s">
        <v>118</v>
      </c>
      <c r="AH258" s="61" t="s">
        <v>118</v>
      </c>
      <c r="AI258" s="61" t="s">
        <v>118</v>
      </c>
      <c r="AJ258" s="61" t="s">
        <v>118</v>
      </c>
      <c r="AK258" s="61" t="s">
        <v>118</v>
      </c>
      <c r="AL258" s="61" t="s">
        <v>118</v>
      </c>
      <c r="AM258" s="61" t="s">
        <v>118</v>
      </c>
      <c r="AN258" s="61" t="s">
        <v>118</v>
      </c>
      <c r="AO258" s="61" t="s">
        <v>118</v>
      </c>
      <c r="AP258" s="61" t="s">
        <v>118</v>
      </c>
      <c r="AQ258" s="61" t="s">
        <v>118</v>
      </c>
      <c r="AR258" s="61" t="s">
        <v>118</v>
      </c>
    </row>
    <row r="259" spans="1:44" ht="12.75">
      <c r="A259" s="67">
        <f t="shared" si="3"/>
      </c>
      <c r="C259" s="66"/>
      <c r="O259" s="61" t="s">
        <v>118</v>
      </c>
      <c r="P259" s="61" t="s">
        <v>118</v>
      </c>
      <c r="Q259" s="61" t="s">
        <v>118</v>
      </c>
      <c r="R259" s="61" t="s">
        <v>118</v>
      </c>
      <c r="S259" s="61" t="s">
        <v>118</v>
      </c>
      <c r="T259" s="61" t="s">
        <v>118</v>
      </c>
      <c r="U259" s="61" t="s">
        <v>118</v>
      </c>
      <c r="V259" s="61" t="s">
        <v>118</v>
      </c>
      <c r="W259" s="61" t="s">
        <v>118</v>
      </c>
      <c r="X259" s="61" t="s">
        <v>118</v>
      </c>
      <c r="Y259" s="61" t="s">
        <v>118</v>
      </c>
      <c r="Z259" s="61" t="s">
        <v>118</v>
      </c>
      <c r="AA259" s="61" t="s">
        <v>118</v>
      </c>
      <c r="AB259" s="61" t="s">
        <v>118</v>
      </c>
      <c r="AC259" s="61" t="s">
        <v>118</v>
      </c>
      <c r="AD259" s="61" t="s">
        <v>118</v>
      </c>
      <c r="AE259" s="61" t="s">
        <v>118</v>
      </c>
      <c r="AF259" s="61" t="s">
        <v>118</v>
      </c>
      <c r="AG259" s="61" t="s">
        <v>118</v>
      </c>
      <c r="AH259" s="61" t="s">
        <v>118</v>
      </c>
      <c r="AI259" s="61" t="s">
        <v>118</v>
      </c>
      <c r="AJ259" s="61" t="s">
        <v>118</v>
      </c>
      <c r="AK259" s="61" t="s">
        <v>118</v>
      </c>
      <c r="AL259" s="61" t="s">
        <v>118</v>
      </c>
      <c r="AM259" s="61" t="s">
        <v>118</v>
      </c>
      <c r="AN259" s="61" t="s">
        <v>118</v>
      </c>
      <c r="AO259" s="61" t="s">
        <v>118</v>
      </c>
      <c r="AP259" s="61" t="s">
        <v>118</v>
      </c>
      <c r="AQ259" s="61" t="s">
        <v>118</v>
      </c>
      <c r="AR259" s="61" t="s">
        <v>118</v>
      </c>
    </row>
    <row r="260" spans="1:44" ht="12.75">
      <c r="A260" s="67">
        <f t="shared" si="3"/>
      </c>
      <c r="C260" s="66"/>
      <c r="O260" s="61" t="s">
        <v>118</v>
      </c>
      <c r="P260" s="61" t="s">
        <v>118</v>
      </c>
      <c r="Q260" s="61" t="s">
        <v>118</v>
      </c>
      <c r="R260" s="61" t="s">
        <v>118</v>
      </c>
      <c r="S260" s="61" t="s">
        <v>118</v>
      </c>
      <c r="T260" s="61" t="s">
        <v>118</v>
      </c>
      <c r="U260" s="61" t="s">
        <v>118</v>
      </c>
      <c r="V260" s="61" t="s">
        <v>118</v>
      </c>
      <c r="W260" s="61" t="s">
        <v>118</v>
      </c>
      <c r="X260" s="61" t="s">
        <v>118</v>
      </c>
      <c r="Y260" s="61" t="s">
        <v>118</v>
      </c>
      <c r="Z260" s="61" t="s">
        <v>118</v>
      </c>
      <c r="AA260" s="61" t="s">
        <v>118</v>
      </c>
      <c r="AB260" s="61" t="s">
        <v>118</v>
      </c>
      <c r="AC260" s="61" t="s">
        <v>118</v>
      </c>
      <c r="AD260" s="61" t="s">
        <v>118</v>
      </c>
      <c r="AE260" s="61" t="s">
        <v>118</v>
      </c>
      <c r="AF260" s="61" t="s">
        <v>118</v>
      </c>
      <c r="AG260" s="61" t="s">
        <v>118</v>
      </c>
      <c r="AH260" s="61" t="s">
        <v>118</v>
      </c>
      <c r="AI260" s="61" t="s">
        <v>118</v>
      </c>
      <c r="AJ260" s="61" t="s">
        <v>118</v>
      </c>
      <c r="AK260" s="61" t="s">
        <v>118</v>
      </c>
      <c r="AL260" s="61" t="s">
        <v>118</v>
      </c>
      <c r="AM260" s="61" t="s">
        <v>118</v>
      </c>
      <c r="AN260" s="61" t="s">
        <v>118</v>
      </c>
      <c r="AO260" s="61" t="s">
        <v>118</v>
      </c>
      <c r="AP260" s="61" t="s">
        <v>118</v>
      </c>
      <c r="AQ260" s="61" t="s">
        <v>118</v>
      </c>
      <c r="AR260" s="61" t="s">
        <v>118</v>
      </c>
    </row>
    <row r="261" spans="1:44" ht="12.75">
      <c r="A261" s="67">
        <f t="shared" si="3"/>
      </c>
      <c r="C261" s="66"/>
      <c r="O261" s="61" t="s">
        <v>118</v>
      </c>
      <c r="P261" s="61" t="s">
        <v>118</v>
      </c>
      <c r="Q261" s="61" t="s">
        <v>118</v>
      </c>
      <c r="R261" s="61" t="s">
        <v>118</v>
      </c>
      <c r="S261" s="61" t="s">
        <v>118</v>
      </c>
      <c r="T261" s="61" t="s">
        <v>118</v>
      </c>
      <c r="U261" s="61" t="s">
        <v>118</v>
      </c>
      <c r="V261" s="61" t="s">
        <v>118</v>
      </c>
      <c r="W261" s="61" t="s">
        <v>118</v>
      </c>
      <c r="X261" s="61" t="s">
        <v>118</v>
      </c>
      <c r="Y261" s="61" t="s">
        <v>118</v>
      </c>
      <c r="Z261" s="61" t="s">
        <v>118</v>
      </c>
      <c r="AA261" s="61" t="s">
        <v>118</v>
      </c>
      <c r="AB261" s="61" t="s">
        <v>118</v>
      </c>
      <c r="AC261" s="61" t="s">
        <v>118</v>
      </c>
      <c r="AD261" s="61" t="s">
        <v>118</v>
      </c>
      <c r="AE261" s="61" t="s">
        <v>118</v>
      </c>
      <c r="AF261" s="61" t="s">
        <v>118</v>
      </c>
      <c r="AG261" s="61" t="s">
        <v>118</v>
      </c>
      <c r="AH261" s="61" t="s">
        <v>118</v>
      </c>
      <c r="AI261" s="61" t="s">
        <v>118</v>
      </c>
      <c r="AJ261" s="61" t="s">
        <v>118</v>
      </c>
      <c r="AK261" s="61" t="s">
        <v>118</v>
      </c>
      <c r="AL261" s="61" t="s">
        <v>118</v>
      </c>
      <c r="AM261" s="61" t="s">
        <v>118</v>
      </c>
      <c r="AN261" s="61" t="s">
        <v>118</v>
      </c>
      <c r="AO261" s="61" t="s">
        <v>118</v>
      </c>
      <c r="AP261" s="61" t="s">
        <v>118</v>
      </c>
      <c r="AQ261" s="61" t="s">
        <v>118</v>
      </c>
      <c r="AR261" s="61" t="s">
        <v>118</v>
      </c>
    </row>
    <row r="262" spans="1:44" ht="12.75">
      <c r="A262" s="67">
        <f t="shared" si="3"/>
      </c>
      <c r="C262" s="66"/>
      <c r="O262" s="61" t="s">
        <v>118</v>
      </c>
      <c r="P262" s="61" t="s">
        <v>118</v>
      </c>
      <c r="Q262" s="61" t="s">
        <v>118</v>
      </c>
      <c r="R262" s="61" t="s">
        <v>118</v>
      </c>
      <c r="S262" s="61" t="s">
        <v>118</v>
      </c>
      <c r="T262" s="61" t="s">
        <v>118</v>
      </c>
      <c r="U262" s="61" t="s">
        <v>118</v>
      </c>
      <c r="V262" s="61" t="s">
        <v>118</v>
      </c>
      <c r="W262" s="61" t="s">
        <v>118</v>
      </c>
      <c r="X262" s="61" t="s">
        <v>118</v>
      </c>
      <c r="Y262" s="61" t="s">
        <v>118</v>
      </c>
      <c r="Z262" s="61" t="s">
        <v>118</v>
      </c>
      <c r="AA262" s="61" t="s">
        <v>118</v>
      </c>
      <c r="AB262" s="61" t="s">
        <v>118</v>
      </c>
      <c r="AC262" s="61" t="s">
        <v>118</v>
      </c>
      <c r="AD262" s="61" t="s">
        <v>118</v>
      </c>
      <c r="AE262" s="61" t="s">
        <v>118</v>
      </c>
      <c r="AF262" s="61" t="s">
        <v>118</v>
      </c>
      <c r="AG262" s="61" t="s">
        <v>118</v>
      </c>
      <c r="AH262" s="61" t="s">
        <v>118</v>
      </c>
      <c r="AI262" s="61" t="s">
        <v>118</v>
      </c>
      <c r="AJ262" s="61" t="s">
        <v>118</v>
      </c>
      <c r="AK262" s="61" t="s">
        <v>118</v>
      </c>
      <c r="AL262" s="61" t="s">
        <v>118</v>
      </c>
      <c r="AM262" s="61" t="s">
        <v>118</v>
      </c>
      <c r="AN262" s="61" t="s">
        <v>118</v>
      </c>
      <c r="AO262" s="61" t="s">
        <v>118</v>
      </c>
      <c r="AP262" s="61" t="s">
        <v>118</v>
      </c>
      <c r="AQ262" s="61" t="s">
        <v>118</v>
      </c>
      <c r="AR262" s="61" t="s">
        <v>118</v>
      </c>
    </row>
    <row r="263" spans="1:44" ht="12.75">
      <c r="A263" s="67">
        <f t="shared" si="3"/>
      </c>
      <c r="C263" s="66"/>
      <c r="O263" s="61" t="s">
        <v>118</v>
      </c>
      <c r="P263" s="61" t="s">
        <v>118</v>
      </c>
      <c r="Q263" s="61" t="s">
        <v>118</v>
      </c>
      <c r="R263" s="61" t="s">
        <v>118</v>
      </c>
      <c r="S263" s="61" t="s">
        <v>118</v>
      </c>
      <c r="T263" s="61" t="s">
        <v>118</v>
      </c>
      <c r="U263" s="61" t="s">
        <v>118</v>
      </c>
      <c r="V263" s="61" t="s">
        <v>118</v>
      </c>
      <c r="W263" s="61" t="s">
        <v>118</v>
      </c>
      <c r="X263" s="61" t="s">
        <v>118</v>
      </c>
      <c r="Y263" s="61" t="s">
        <v>118</v>
      </c>
      <c r="Z263" s="61" t="s">
        <v>118</v>
      </c>
      <c r="AA263" s="61" t="s">
        <v>118</v>
      </c>
      <c r="AB263" s="61" t="s">
        <v>118</v>
      </c>
      <c r="AC263" s="61" t="s">
        <v>118</v>
      </c>
      <c r="AD263" s="61" t="s">
        <v>118</v>
      </c>
      <c r="AE263" s="61" t="s">
        <v>118</v>
      </c>
      <c r="AF263" s="61" t="s">
        <v>118</v>
      </c>
      <c r="AG263" s="61" t="s">
        <v>118</v>
      </c>
      <c r="AH263" s="61" t="s">
        <v>118</v>
      </c>
      <c r="AI263" s="61" t="s">
        <v>118</v>
      </c>
      <c r="AJ263" s="61" t="s">
        <v>118</v>
      </c>
      <c r="AK263" s="61" t="s">
        <v>118</v>
      </c>
      <c r="AL263" s="61" t="s">
        <v>118</v>
      </c>
      <c r="AM263" s="61" t="s">
        <v>118</v>
      </c>
      <c r="AN263" s="61" t="s">
        <v>118</v>
      </c>
      <c r="AO263" s="61" t="s">
        <v>118</v>
      </c>
      <c r="AP263" s="61" t="s">
        <v>118</v>
      </c>
      <c r="AQ263" s="61" t="s">
        <v>118</v>
      </c>
      <c r="AR263" s="61" t="s">
        <v>118</v>
      </c>
    </row>
    <row r="264" spans="1:44" ht="12.75">
      <c r="A264" s="67">
        <f t="shared" si="3"/>
      </c>
      <c r="C264" s="66"/>
      <c r="O264" s="61" t="s">
        <v>118</v>
      </c>
      <c r="P264" s="61" t="s">
        <v>118</v>
      </c>
      <c r="Q264" s="61" t="s">
        <v>118</v>
      </c>
      <c r="R264" s="61" t="s">
        <v>118</v>
      </c>
      <c r="S264" s="61" t="s">
        <v>118</v>
      </c>
      <c r="T264" s="61" t="s">
        <v>118</v>
      </c>
      <c r="U264" s="61" t="s">
        <v>118</v>
      </c>
      <c r="V264" s="61" t="s">
        <v>118</v>
      </c>
      <c r="W264" s="61" t="s">
        <v>118</v>
      </c>
      <c r="X264" s="61" t="s">
        <v>118</v>
      </c>
      <c r="Y264" s="61" t="s">
        <v>118</v>
      </c>
      <c r="Z264" s="61" t="s">
        <v>118</v>
      </c>
      <c r="AA264" s="61" t="s">
        <v>118</v>
      </c>
      <c r="AB264" s="61" t="s">
        <v>118</v>
      </c>
      <c r="AC264" s="61" t="s">
        <v>118</v>
      </c>
      <c r="AD264" s="61" t="s">
        <v>118</v>
      </c>
      <c r="AE264" s="61" t="s">
        <v>118</v>
      </c>
      <c r="AF264" s="61" t="s">
        <v>118</v>
      </c>
      <c r="AG264" s="61" t="s">
        <v>118</v>
      </c>
      <c r="AH264" s="61" t="s">
        <v>118</v>
      </c>
      <c r="AI264" s="61" t="s">
        <v>118</v>
      </c>
      <c r="AJ264" s="61" t="s">
        <v>118</v>
      </c>
      <c r="AK264" s="61" t="s">
        <v>118</v>
      </c>
      <c r="AL264" s="61" t="s">
        <v>118</v>
      </c>
      <c r="AM264" s="61" t="s">
        <v>118</v>
      </c>
      <c r="AN264" s="61" t="s">
        <v>118</v>
      </c>
      <c r="AO264" s="61" t="s">
        <v>118</v>
      </c>
      <c r="AP264" s="61" t="s">
        <v>118</v>
      </c>
      <c r="AQ264" s="61" t="s">
        <v>118</v>
      </c>
      <c r="AR264" s="61" t="s">
        <v>118</v>
      </c>
    </row>
    <row r="265" spans="1:44" ht="12.75">
      <c r="A265" s="67">
        <f t="shared" si="3"/>
      </c>
      <c r="C265" s="66"/>
      <c r="O265" s="61" t="s">
        <v>118</v>
      </c>
      <c r="P265" s="61" t="s">
        <v>118</v>
      </c>
      <c r="Q265" s="61" t="s">
        <v>118</v>
      </c>
      <c r="R265" s="61" t="s">
        <v>118</v>
      </c>
      <c r="S265" s="61" t="s">
        <v>118</v>
      </c>
      <c r="T265" s="61" t="s">
        <v>118</v>
      </c>
      <c r="U265" s="61" t="s">
        <v>118</v>
      </c>
      <c r="V265" s="61" t="s">
        <v>118</v>
      </c>
      <c r="W265" s="61" t="s">
        <v>118</v>
      </c>
      <c r="X265" s="61" t="s">
        <v>118</v>
      </c>
      <c r="Y265" s="61" t="s">
        <v>118</v>
      </c>
      <c r="Z265" s="61" t="s">
        <v>118</v>
      </c>
      <c r="AA265" s="61" t="s">
        <v>118</v>
      </c>
      <c r="AB265" s="61" t="s">
        <v>118</v>
      </c>
      <c r="AC265" s="61" t="s">
        <v>118</v>
      </c>
      <c r="AD265" s="61" t="s">
        <v>118</v>
      </c>
      <c r="AE265" s="61" t="s">
        <v>118</v>
      </c>
      <c r="AF265" s="61" t="s">
        <v>118</v>
      </c>
      <c r="AG265" s="61" t="s">
        <v>118</v>
      </c>
      <c r="AH265" s="61" t="s">
        <v>118</v>
      </c>
      <c r="AI265" s="61" t="s">
        <v>118</v>
      </c>
      <c r="AJ265" s="61" t="s">
        <v>118</v>
      </c>
      <c r="AK265" s="61" t="s">
        <v>118</v>
      </c>
      <c r="AL265" s="61" t="s">
        <v>118</v>
      </c>
      <c r="AM265" s="61" t="s">
        <v>118</v>
      </c>
      <c r="AN265" s="61" t="s">
        <v>118</v>
      </c>
      <c r="AO265" s="61" t="s">
        <v>118</v>
      </c>
      <c r="AP265" s="61" t="s">
        <v>118</v>
      </c>
      <c r="AQ265" s="61" t="s">
        <v>118</v>
      </c>
      <c r="AR265" s="61" t="s">
        <v>118</v>
      </c>
    </row>
    <row r="266" spans="1:44" ht="12.75">
      <c r="A266" s="67">
        <f aca="true" t="shared" si="4" ref="A266:A329">IF(I266&lt;&gt;"",I266/I265-1,"")</f>
      </c>
      <c r="C266" s="66"/>
      <c r="O266" s="61" t="s">
        <v>118</v>
      </c>
      <c r="P266" s="61" t="s">
        <v>118</v>
      </c>
      <c r="Q266" s="61" t="s">
        <v>118</v>
      </c>
      <c r="R266" s="61" t="s">
        <v>118</v>
      </c>
      <c r="S266" s="61" t="s">
        <v>118</v>
      </c>
      <c r="T266" s="61" t="s">
        <v>118</v>
      </c>
      <c r="U266" s="61" t="s">
        <v>118</v>
      </c>
      <c r="V266" s="61" t="s">
        <v>118</v>
      </c>
      <c r="W266" s="61" t="s">
        <v>118</v>
      </c>
      <c r="X266" s="61" t="s">
        <v>118</v>
      </c>
      <c r="Y266" s="61" t="s">
        <v>118</v>
      </c>
      <c r="Z266" s="61" t="s">
        <v>118</v>
      </c>
      <c r="AA266" s="61" t="s">
        <v>118</v>
      </c>
      <c r="AB266" s="61" t="s">
        <v>118</v>
      </c>
      <c r="AC266" s="61" t="s">
        <v>118</v>
      </c>
      <c r="AD266" s="61" t="s">
        <v>118</v>
      </c>
      <c r="AE266" s="61" t="s">
        <v>118</v>
      </c>
      <c r="AF266" s="61" t="s">
        <v>118</v>
      </c>
      <c r="AG266" s="61" t="s">
        <v>118</v>
      </c>
      <c r="AH266" s="61" t="s">
        <v>118</v>
      </c>
      <c r="AI266" s="61" t="s">
        <v>118</v>
      </c>
      <c r="AJ266" s="61" t="s">
        <v>118</v>
      </c>
      <c r="AK266" s="61" t="s">
        <v>118</v>
      </c>
      <c r="AL266" s="61" t="s">
        <v>118</v>
      </c>
      <c r="AM266" s="61" t="s">
        <v>118</v>
      </c>
      <c r="AN266" s="61" t="s">
        <v>118</v>
      </c>
      <c r="AO266" s="61" t="s">
        <v>118</v>
      </c>
      <c r="AP266" s="61" t="s">
        <v>118</v>
      </c>
      <c r="AQ266" s="61" t="s">
        <v>118</v>
      </c>
      <c r="AR266" s="61" t="s">
        <v>118</v>
      </c>
    </row>
    <row r="267" spans="1:44" ht="12.75">
      <c r="A267" s="67">
        <f t="shared" si="4"/>
      </c>
      <c r="C267" s="66"/>
      <c r="O267" s="61" t="s">
        <v>118</v>
      </c>
      <c r="P267" s="61" t="s">
        <v>118</v>
      </c>
      <c r="Q267" s="61" t="s">
        <v>118</v>
      </c>
      <c r="R267" s="61" t="s">
        <v>118</v>
      </c>
      <c r="S267" s="61" t="s">
        <v>118</v>
      </c>
      <c r="T267" s="61" t="s">
        <v>118</v>
      </c>
      <c r="U267" s="61" t="s">
        <v>118</v>
      </c>
      <c r="V267" s="61" t="s">
        <v>118</v>
      </c>
      <c r="W267" s="61" t="s">
        <v>118</v>
      </c>
      <c r="X267" s="61" t="s">
        <v>118</v>
      </c>
      <c r="Y267" s="61" t="s">
        <v>118</v>
      </c>
      <c r="Z267" s="61" t="s">
        <v>118</v>
      </c>
      <c r="AA267" s="61" t="s">
        <v>118</v>
      </c>
      <c r="AB267" s="61" t="s">
        <v>118</v>
      </c>
      <c r="AC267" s="61" t="s">
        <v>118</v>
      </c>
      <c r="AD267" s="61" t="s">
        <v>118</v>
      </c>
      <c r="AE267" s="61" t="s">
        <v>118</v>
      </c>
      <c r="AF267" s="61" t="s">
        <v>118</v>
      </c>
      <c r="AG267" s="61" t="s">
        <v>118</v>
      </c>
      <c r="AH267" s="61" t="s">
        <v>118</v>
      </c>
      <c r="AI267" s="61" t="s">
        <v>118</v>
      </c>
      <c r="AJ267" s="61" t="s">
        <v>118</v>
      </c>
      <c r="AK267" s="61" t="s">
        <v>118</v>
      </c>
      <c r="AL267" s="61" t="s">
        <v>118</v>
      </c>
      <c r="AM267" s="61" t="s">
        <v>118</v>
      </c>
      <c r="AN267" s="61" t="s">
        <v>118</v>
      </c>
      <c r="AO267" s="61" t="s">
        <v>118</v>
      </c>
      <c r="AP267" s="61" t="s">
        <v>118</v>
      </c>
      <c r="AQ267" s="61" t="s">
        <v>118</v>
      </c>
      <c r="AR267" s="61" t="s">
        <v>118</v>
      </c>
    </row>
    <row r="268" spans="1:44" ht="12.75">
      <c r="A268" s="67">
        <f t="shared" si="4"/>
      </c>
      <c r="C268" s="66"/>
      <c r="O268" s="61" t="s">
        <v>118</v>
      </c>
      <c r="P268" s="61" t="s">
        <v>118</v>
      </c>
      <c r="Q268" s="61" t="s">
        <v>118</v>
      </c>
      <c r="R268" s="61" t="s">
        <v>118</v>
      </c>
      <c r="S268" s="61" t="s">
        <v>118</v>
      </c>
      <c r="T268" s="61" t="s">
        <v>118</v>
      </c>
      <c r="U268" s="61" t="s">
        <v>118</v>
      </c>
      <c r="V268" s="61" t="s">
        <v>118</v>
      </c>
      <c r="W268" s="61" t="s">
        <v>118</v>
      </c>
      <c r="X268" s="61" t="s">
        <v>118</v>
      </c>
      <c r="Y268" s="61" t="s">
        <v>118</v>
      </c>
      <c r="Z268" s="61" t="s">
        <v>118</v>
      </c>
      <c r="AA268" s="61" t="s">
        <v>118</v>
      </c>
      <c r="AB268" s="61" t="s">
        <v>118</v>
      </c>
      <c r="AC268" s="61" t="s">
        <v>118</v>
      </c>
      <c r="AD268" s="61" t="s">
        <v>118</v>
      </c>
      <c r="AE268" s="61" t="s">
        <v>118</v>
      </c>
      <c r="AF268" s="61" t="s">
        <v>118</v>
      </c>
      <c r="AG268" s="61" t="s">
        <v>118</v>
      </c>
      <c r="AH268" s="61" t="s">
        <v>118</v>
      </c>
      <c r="AI268" s="61" t="s">
        <v>118</v>
      </c>
      <c r="AJ268" s="61" t="s">
        <v>118</v>
      </c>
      <c r="AK268" s="61" t="s">
        <v>118</v>
      </c>
      <c r="AL268" s="61" t="s">
        <v>118</v>
      </c>
      <c r="AM268" s="61" t="s">
        <v>118</v>
      </c>
      <c r="AN268" s="61" t="s">
        <v>118</v>
      </c>
      <c r="AO268" s="61" t="s">
        <v>118</v>
      </c>
      <c r="AP268" s="61" t="s">
        <v>118</v>
      </c>
      <c r="AQ268" s="61" t="s">
        <v>118</v>
      </c>
      <c r="AR268" s="61" t="s">
        <v>118</v>
      </c>
    </row>
    <row r="269" spans="1:44" ht="12.75">
      <c r="A269" s="67">
        <f t="shared" si="4"/>
      </c>
      <c r="C269" s="66"/>
      <c r="O269" s="61" t="s">
        <v>118</v>
      </c>
      <c r="P269" s="61" t="s">
        <v>118</v>
      </c>
      <c r="Q269" s="61" t="s">
        <v>118</v>
      </c>
      <c r="R269" s="61" t="s">
        <v>118</v>
      </c>
      <c r="S269" s="61" t="s">
        <v>118</v>
      </c>
      <c r="T269" s="61" t="s">
        <v>118</v>
      </c>
      <c r="U269" s="61" t="s">
        <v>118</v>
      </c>
      <c r="V269" s="61" t="s">
        <v>118</v>
      </c>
      <c r="W269" s="61" t="s">
        <v>118</v>
      </c>
      <c r="X269" s="61" t="s">
        <v>118</v>
      </c>
      <c r="Y269" s="61" t="s">
        <v>118</v>
      </c>
      <c r="Z269" s="61" t="s">
        <v>118</v>
      </c>
      <c r="AA269" s="61" t="s">
        <v>118</v>
      </c>
      <c r="AB269" s="61" t="s">
        <v>118</v>
      </c>
      <c r="AC269" s="61" t="s">
        <v>118</v>
      </c>
      <c r="AD269" s="61" t="s">
        <v>118</v>
      </c>
      <c r="AE269" s="61" t="s">
        <v>118</v>
      </c>
      <c r="AF269" s="61" t="s">
        <v>118</v>
      </c>
      <c r="AG269" s="61" t="s">
        <v>118</v>
      </c>
      <c r="AH269" s="61" t="s">
        <v>118</v>
      </c>
      <c r="AI269" s="61" t="s">
        <v>118</v>
      </c>
      <c r="AJ269" s="61" t="s">
        <v>118</v>
      </c>
      <c r="AK269" s="61" t="s">
        <v>118</v>
      </c>
      <c r="AL269" s="61" t="s">
        <v>118</v>
      </c>
      <c r="AM269" s="61" t="s">
        <v>118</v>
      </c>
      <c r="AN269" s="61" t="s">
        <v>118</v>
      </c>
      <c r="AO269" s="61" t="s">
        <v>118</v>
      </c>
      <c r="AP269" s="61" t="s">
        <v>118</v>
      </c>
      <c r="AQ269" s="61" t="s">
        <v>118</v>
      </c>
      <c r="AR269" s="61" t="s">
        <v>118</v>
      </c>
    </row>
    <row r="270" spans="1:44" ht="12.75">
      <c r="A270" s="67">
        <f t="shared" si="4"/>
      </c>
      <c r="C270" s="66"/>
      <c r="O270" s="61" t="s">
        <v>118</v>
      </c>
      <c r="P270" s="61" t="s">
        <v>118</v>
      </c>
      <c r="Q270" s="61" t="s">
        <v>118</v>
      </c>
      <c r="R270" s="61" t="s">
        <v>118</v>
      </c>
      <c r="S270" s="61" t="s">
        <v>118</v>
      </c>
      <c r="T270" s="61" t="s">
        <v>118</v>
      </c>
      <c r="U270" s="61" t="s">
        <v>118</v>
      </c>
      <c r="V270" s="61" t="s">
        <v>118</v>
      </c>
      <c r="W270" s="61" t="s">
        <v>118</v>
      </c>
      <c r="X270" s="61" t="s">
        <v>118</v>
      </c>
      <c r="Y270" s="61" t="s">
        <v>118</v>
      </c>
      <c r="Z270" s="61" t="s">
        <v>118</v>
      </c>
      <c r="AA270" s="61" t="s">
        <v>118</v>
      </c>
      <c r="AB270" s="61" t="s">
        <v>118</v>
      </c>
      <c r="AC270" s="61" t="s">
        <v>118</v>
      </c>
      <c r="AD270" s="61" t="s">
        <v>118</v>
      </c>
      <c r="AE270" s="61" t="s">
        <v>118</v>
      </c>
      <c r="AF270" s="61" t="s">
        <v>118</v>
      </c>
      <c r="AG270" s="61" t="s">
        <v>118</v>
      </c>
      <c r="AH270" s="61" t="s">
        <v>118</v>
      </c>
      <c r="AI270" s="61" t="s">
        <v>118</v>
      </c>
      <c r="AJ270" s="61" t="s">
        <v>118</v>
      </c>
      <c r="AK270" s="61" t="s">
        <v>118</v>
      </c>
      <c r="AL270" s="61" t="s">
        <v>118</v>
      </c>
      <c r="AM270" s="61" t="s">
        <v>118</v>
      </c>
      <c r="AN270" s="61" t="s">
        <v>118</v>
      </c>
      <c r="AO270" s="61" t="s">
        <v>118</v>
      </c>
      <c r="AP270" s="61" t="s">
        <v>118</v>
      </c>
      <c r="AQ270" s="61" t="s">
        <v>118</v>
      </c>
      <c r="AR270" s="61" t="s">
        <v>118</v>
      </c>
    </row>
    <row r="271" spans="1:44" ht="12.75">
      <c r="A271" s="67">
        <f t="shared" si="4"/>
      </c>
      <c r="C271" s="66"/>
      <c r="O271" s="61" t="s">
        <v>118</v>
      </c>
      <c r="P271" s="61" t="s">
        <v>118</v>
      </c>
      <c r="Q271" s="61" t="s">
        <v>118</v>
      </c>
      <c r="R271" s="61" t="s">
        <v>118</v>
      </c>
      <c r="S271" s="61" t="s">
        <v>118</v>
      </c>
      <c r="T271" s="61" t="s">
        <v>118</v>
      </c>
      <c r="U271" s="61" t="s">
        <v>118</v>
      </c>
      <c r="V271" s="61" t="s">
        <v>118</v>
      </c>
      <c r="W271" s="61" t="s">
        <v>118</v>
      </c>
      <c r="X271" s="61" t="s">
        <v>118</v>
      </c>
      <c r="Y271" s="61" t="s">
        <v>118</v>
      </c>
      <c r="Z271" s="61" t="s">
        <v>118</v>
      </c>
      <c r="AA271" s="61" t="s">
        <v>118</v>
      </c>
      <c r="AB271" s="61" t="s">
        <v>118</v>
      </c>
      <c r="AC271" s="61" t="s">
        <v>118</v>
      </c>
      <c r="AD271" s="61" t="s">
        <v>118</v>
      </c>
      <c r="AE271" s="61" t="s">
        <v>118</v>
      </c>
      <c r="AF271" s="61" t="s">
        <v>118</v>
      </c>
      <c r="AG271" s="61" t="s">
        <v>118</v>
      </c>
      <c r="AH271" s="61" t="s">
        <v>118</v>
      </c>
      <c r="AI271" s="61" t="s">
        <v>118</v>
      </c>
      <c r="AJ271" s="61" t="s">
        <v>118</v>
      </c>
      <c r="AK271" s="61" t="s">
        <v>118</v>
      </c>
      <c r="AL271" s="61" t="s">
        <v>118</v>
      </c>
      <c r="AM271" s="61" t="s">
        <v>118</v>
      </c>
      <c r="AN271" s="61" t="s">
        <v>118</v>
      </c>
      <c r="AO271" s="61" t="s">
        <v>118</v>
      </c>
      <c r="AP271" s="61" t="s">
        <v>118</v>
      </c>
      <c r="AQ271" s="61" t="s">
        <v>118</v>
      </c>
      <c r="AR271" s="61" t="s">
        <v>118</v>
      </c>
    </row>
    <row r="272" spans="1:44" ht="12.75">
      <c r="A272" s="67">
        <f t="shared" si="4"/>
      </c>
      <c r="C272" s="66"/>
      <c r="O272" s="61" t="s">
        <v>118</v>
      </c>
      <c r="P272" s="61" t="s">
        <v>118</v>
      </c>
      <c r="Q272" s="61" t="s">
        <v>118</v>
      </c>
      <c r="R272" s="61" t="s">
        <v>118</v>
      </c>
      <c r="S272" s="61" t="s">
        <v>118</v>
      </c>
      <c r="T272" s="61" t="s">
        <v>118</v>
      </c>
      <c r="U272" s="61" t="s">
        <v>118</v>
      </c>
      <c r="V272" s="61" t="s">
        <v>118</v>
      </c>
      <c r="W272" s="61" t="s">
        <v>118</v>
      </c>
      <c r="X272" s="61" t="s">
        <v>118</v>
      </c>
      <c r="Y272" s="61" t="s">
        <v>118</v>
      </c>
      <c r="Z272" s="61" t="s">
        <v>118</v>
      </c>
      <c r="AA272" s="61" t="s">
        <v>118</v>
      </c>
      <c r="AB272" s="61" t="s">
        <v>118</v>
      </c>
      <c r="AC272" s="61" t="s">
        <v>118</v>
      </c>
      <c r="AD272" s="61" t="s">
        <v>118</v>
      </c>
      <c r="AE272" s="61" t="s">
        <v>118</v>
      </c>
      <c r="AF272" s="61" t="s">
        <v>118</v>
      </c>
      <c r="AG272" s="61" t="s">
        <v>118</v>
      </c>
      <c r="AH272" s="61" t="s">
        <v>118</v>
      </c>
      <c r="AI272" s="61" t="s">
        <v>118</v>
      </c>
      <c r="AJ272" s="61" t="s">
        <v>118</v>
      </c>
      <c r="AK272" s="61" t="s">
        <v>118</v>
      </c>
      <c r="AL272" s="61" t="s">
        <v>118</v>
      </c>
      <c r="AM272" s="61" t="s">
        <v>118</v>
      </c>
      <c r="AN272" s="61" t="s">
        <v>118</v>
      </c>
      <c r="AO272" s="61" t="s">
        <v>118</v>
      </c>
      <c r="AP272" s="61" t="s">
        <v>118</v>
      </c>
      <c r="AQ272" s="61" t="s">
        <v>118</v>
      </c>
      <c r="AR272" s="61" t="s">
        <v>118</v>
      </c>
    </row>
    <row r="273" spans="1:44" ht="12.75">
      <c r="A273" s="67">
        <f t="shared" si="4"/>
      </c>
      <c r="C273" s="66"/>
      <c r="O273" s="61" t="s">
        <v>118</v>
      </c>
      <c r="P273" s="61" t="s">
        <v>118</v>
      </c>
      <c r="Q273" s="61" t="s">
        <v>118</v>
      </c>
      <c r="R273" s="61" t="s">
        <v>118</v>
      </c>
      <c r="S273" s="61" t="s">
        <v>118</v>
      </c>
      <c r="T273" s="61" t="s">
        <v>118</v>
      </c>
      <c r="U273" s="61" t="s">
        <v>118</v>
      </c>
      <c r="V273" s="61" t="s">
        <v>118</v>
      </c>
      <c r="W273" s="61" t="s">
        <v>118</v>
      </c>
      <c r="X273" s="61" t="s">
        <v>118</v>
      </c>
      <c r="Y273" s="61" t="s">
        <v>118</v>
      </c>
      <c r="Z273" s="61" t="s">
        <v>118</v>
      </c>
      <c r="AA273" s="61" t="s">
        <v>118</v>
      </c>
      <c r="AB273" s="61" t="s">
        <v>118</v>
      </c>
      <c r="AC273" s="61" t="s">
        <v>118</v>
      </c>
      <c r="AD273" s="61" t="s">
        <v>118</v>
      </c>
      <c r="AE273" s="61" t="s">
        <v>118</v>
      </c>
      <c r="AF273" s="61" t="s">
        <v>118</v>
      </c>
      <c r="AG273" s="61" t="s">
        <v>118</v>
      </c>
      <c r="AH273" s="61" t="s">
        <v>118</v>
      </c>
      <c r="AI273" s="61" t="s">
        <v>118</v>
      </c>
      <c r="AJ273" s="61" t="s">
        <v>118</v>
      </c>
      <c r="AK273" s="61" t="s">
        <v>118</v>
      </c>
      <c r="AL273" s="61" t="s">
        <v>118</v>
      </c>
      <c r="AM273" s="61" t="s">
        <v>118</v>
      </c>
      <c r="AN273" s="61" t="s">
        <v>118</v>
      </c>
      <c r="AO273" s="61" t="s">
        <v>118</v>
      </c>
      <c r="AP273" s="61" t="s">
        <v>118</v>
      </c>
      <c r="AQ273" s="61" t="s">
        <v>118</v>
      </c>
      <c r="AR273" s="61" t="s">
        <v>118</v>
      </c>
    </row>
    <row r="274" spans="1:44" ht="12.75">
      <c r="A274" s="67">
        <f t="shared" si="4"/>
      </c>
      <c r="C274" s="66"/>
      <c r="O274" s="61" t="s">
        <v>118</v>
      </c>
      <c r="P274" s="61" t="s">
        <v>118</v>
      </c>
      <c r="Q274" s="61" t="s">
        <v>118</v>
      </c>
      <c r="R274" s="61" t="s">
        <v>118</v>
      </c>
      <c r="S274" s="61" t="s">
        <v>118</v>
      </c>
      <c r="T274" s="61" t="s">
        <v>118</v>
      </c>
      <c r="U274" s="61" t="s">
        <v>118</v>
      </c>
      <c r="V274" s="61" t="s">
        <v>118</v>
      </c>
      <c r="W274" s="61" t="s">
        <v>118</v>
      </c>
      <c r="X274" s="61" t="s">
        <v>118</v>
      </c>
      <c r="Y274" s="61" t="s">
        <v>118</v>
      </c>
      <c r="Z274" s="61" t="s">
        <v>118</v>
      </c>
      <c r="AA274" s="61" t="s">
        <v>118</v>
      </c>
      <c r="AB274" s="61" t="s">
        <v>118</v>
      </c>
      <c r="AC274" s="61" t="s">
        <v>118</v>
      </c>
      <c r="AD274" s="61" t="s">
        <v>118</v>
      </c>
      <c r="AE274" s="61" t="s">
        <v>118</v>
      </c>
      <c r="AF274" s="61" t="s">
        <v>118</v>
      </c>
      <c r="AG274" s="61" t="s">
        <v>118</v>
      </c>
      <c r="AH274" s="61" t="s">
        <v>118</v>
      </c>
      <c r="AI274" s="61" t="s">
        <v>118</v>
      </c>
      <c r="AJ274" s="61" t="s">
        <v>118</v>
      </c>
      <c r="AK274" s="61" t="s">
        <v>118</v>
      </c>
      <c r="AL274" s="61" t="s">
        <v>118</v>
      </c>
      <c r="AM274" s="61" t="s">
        <v>118</v>
      </c>
      <c r="AN274" s="61" t="s">
        <v>118</v>
      </c>
      <c r="AO274" s="61" t="s">
        <v>118</v>
      </c>
      <c r="AP274" s="61" t="s">
        <v>118</v>
      </c>
      <c r="AQ274" s="61" t="s">
        <v>118</v>
      </c>
      <c r="AR274" s="61" t="s">
        <v>118</v>
      </c>
    </row>
    <row r="275" spans="1:44" ht="12.75">
      <c r="A275" s="67">
        <f t="shared" si="4"/>
      </c>
      <c r="C275" s="66"/>
      <c r="O275" s="61" t="s">
        <v>118</v>
      </c>
      <c r="P275" s="61" t="s">
        <v>118</v>
      </c>
      <c r="Q275" s="61" t="s">
        <v>118</v>
      </c>
      <c r="R275" s="61" t="s">
        <v>118</v>
      </c>
      <c r="S275" s="61" t="s">
        <v>118</v>
      </c>
      <c r="T275" s="61" t="s">
        <v>118</v>
      </c>
      <c r="U275" s="61" t="s">
        <v>118</v>
      </c>
      <c r="V275" s="61" t="s">
        <v>118</v>
      </c>
      <c r="W275" s="61" t="s">
        <v>118</v>
      </c>
      <c r="X275" s="61" t="s">
        <v>118</v>
      </c>
      <c r="Y275" s="61" t="s">
        <v>118</v>
      </c>
      <c r="Z275" s="61" t="s">
        <v>118</v>
      </c>
      <c r="AA275" s="61" t="s">
        <v>118</v>
      </c>
      <c r="AB275" s="61" t="s">
        <v>118</v>
      </c>
      <c r="AC275" s="61" t="s">
        <v>118</v>
      </c>
      <c r="AD275" s="61" t="s">
        <v>118</v>
      </c>
      <c r="AE275" s="61" t="s">
        <v>118</v>
      </c>
      <c r="AF275" s="61" t="s">
        <v>118</v>
      </c>
      <c r="AG275" s="61" t="s">
        <v>118</v>
      </c>
      <c r="AH275" s="61" t="s">
        <v>118</v>
      </c>
      <c r="AI275" s="61" t="s">
        <v>118</v>
      </c>
      <c r="AJ275" s="61" t="s">
        <v>118</v>
      </c>
      <c r="AK275" s="61" t="s">
        <v>118</v>
      </c>
      <c r="AL275" s="61" t="s">
        <v>118</v>
      </c>
      <c r="AM275" s="61" t="s">
        <v>118</v>
      </c>
      <c r="AN275" s="61" t="s">
        <v>118</v>
      </c>
      <c r="AO275" s="61" t="s">
        <v>118</v>
      </c>
      <c r="AP275" s="61" t="s">
        <v>118</v>
      </c>
      <c r="AQ275" s="61" t="s">
        <v>118</v>
      </c>
      <c r="AR275" s="61" t="s">
        <v>118</v>
      </c>
    </row>
    <row r="276" spans="1:44" ht="12.75">
      <c r="A276" s="67">
        <f t="shared" si="4"/>
      </c>
      <c r="C276" s="66"/>
      <c r="O276" s="61" t="s">
        <v>118</v>
      </c>
      <c r="P276" s="61" t="s">
        <v>118</v>
      </c>
      <c r="Q276" s="61" t="s">
        <v>118</v>
      </c>
      <c r="R276" s="61" t="s">
        <v>118</v>
      </c>
      <c r="S276" s="61" t="s">
        <v>118</v>
      </c>
      <c r="T276" s="61" t="s">
        <v>118</v>
      </c>
      <c r="U276" s="61" t="s">
        <v>118</v>
      </c>
      <c r="V276" s="61" t="s">
        <v>118</v>
      </c>
      <c r="W276" s="61" t="s">
        <v>118</v>
      </c>
      <c r="X276" s="61" t="s">
        <v>118</v>
      </c>
      <c r="Y276" s="61" t="s">
        <v>118</v>
      </c>
      <c r="Z276" s="61" t="s">
        <v>118</v>
      </c>
      <c r="AA276" s="61" t="s">
        <v>118</v>
      </c>
      <c r="AB276" s="61" t="s">
        <v>118</v>
      </c>
      <c r="AC276" s="61" t="s">
        <v>118</v>
      </c>
      <c r="AD276" s="61" t="s">
        <v>118</v>
      </c>
      <c r="AE276" s="61" t="s">
        <v>118</v>
      </c>
      <c r="AF276" s="61" t="s">
        <v>118</v>
      </c>
      <c r="AG276" s="61" t="s">
        <v>118</v>
      </c>
      <c r="AH276" s="61" t="s">
        <v>118</v>
      </c>
      <c r="AI276" s="61" t="s">
        <v>118</v>
      </c>
      <c r="AJ276" s="61" t="s">
        <v>118</v>
      </c>
      <c r="AK276" s="61" t="s">
        <v>118</v>
      </c>
      <c r="AL276" s="61" t="s">
        <v>118</v>
      </c>
      <c r="AM276" s="61" t="s">
        <v>118</v>
      </c>
      <c r="AN276" s="61" t="s">
        <v>118</v>
      </c>
      <c r="AO276" s="61" t="s">
        <v>118</v>
      </c>
      <c r="AP276" s="61" t="s">
        <v>118</v>
      </c>
      <c r="AQ276" s="61" t="s">
        <v>118</v>
      </c>
      <c r="AR276" s="61" t="s">
        <v>118</v>
      </c>
    </row>
    <row r="277" spans="1:44" ht="12.75">
      <c r="A277" s="67">
        <f t="shared" si="4"/>
      </c>
      <c r="C277" s="66"/>
      <c r="O277" s="61" t="s">
        <v>118</v>
      </c>
      <c r="P277" s="61" t="s">
        <v>118</v>
      </c>
      <c r="Q277" s="61" t="s">
        <v>118</v>
      </c>
      <c r="R277" s="61" t="s">
        <v>118</v>
      </c>
      <c r="S277" s="61" t="s">
        <v>118</v>
      </c>
      <c r="T277" s="61" t="s">
        <v>118</v>
      </c>
      <c r="U277" s="61" t="s">
        <v>118</v>
      </c>
      <c r="V277" s="61" t="s">
        <v>118</v>
      </c>
      <c r="W277" s="61" t="s">
        <v>118</v>
      </c>
      <c r="X277" s="61" t="s">
        <v>118</v>
      </c>
      <c r="Y277" s="61" t="s">
        <v>118</v>
      </c>
      <c r="Z277" s="61" t="s">
        <v>118</v>
      </c>
      <c r="AA277" s="61" t="s">
        <v>118</v>
      </c>
      <c r="AB277" s="61" t="s">
        <v>118</v>
      </c>
      <c r="AC277" s="61" t="s">
        <v>118</v>
      </c>
      <c r="AD277" s="61" t="s">
        <v>118</v>
      </c>
      <c r="AE277" s="61" t="s">
        <v>118</v>
      </c>
      <c r="AF277" s="61" t="s">
        <v>118</v>
      </c>
      <c r="AG277" s="61" t="s">
        <v>118</v>
      </c>
      <c r="AH277" s="61" t="s">
        <v>118</v>
      </c>
      <c r="AI277" s="61" t="s">
        <v>118</v>
      </c>
      <c r="AJ277" s="61" t="s">
        <v>118</v>
      </c>
      <c r="AK277" s="61" t="s">
        <v>118</v>
      </c>
      <c r="AL277" s="61" t="s">
        <v>118</v>
      </c>
      <c r="AM277" s="61" t="s">
        <v>118</v>
      </c>
      <c r="AN277" s="61" t="s">
        <v>118</v>
      </c>
      <c r="AO277" s="61" t="s">
        <v>118</v>
      </c>
      <c r="AP277" s="61" t="s">
        <v>118</v>
      </c>
      <c r="AQ277" s="61" t="s">
        <v>118</v>
      </c>
      <c r="AR277" s="61" t="s">
        <v>118</v>
      </c>
    </row>
    <row r="278" spans="1:44" ht="12.75">
      <c r="A278" s="67">
        <f t="shared" si="4"/>
      </c>
      <c r="C278" s="66"/>
      <c r="O278" s="61" t="s">
        <v>118</v>
      </c>
      <c r="P278" s="61" t="s">
        <v>118</v>
      </c>
      <c r="Q278" s="61" t="s">
        <v>118</v>
      </c>
      <c r="R278" s="61" t="s">
        <v>118</v>
      </c>
      <c r="S278" s="61" t="s">
        <v>118</v>
      </c>
      <c r="T278" s="61" t="s">
        <v>118</v>
      </c>
      <c r="U278" s="61" t="s">
        <v>118</v>
      </c>
      <c r="V278" s="61" t="s">
        <v>118</v>
      </c>
      <c r="W278" s="61" t="s">
        <v>118</v>
      </c>
      <c r="X278" s="61" t="s">
        <v>118</v>
      </c>
      <c r="Y278" s="61" t="s">
        <v>118</v>
      </c>
      <c r="Z278" s="61" t="s">
        <v>118</v>
      </c>
      <c r="AA278" s="61" t="s">
        <v>118</v>
      </c>
      <c r="AB278" s="61" t="s">
        <v>118</v>
      </c>
      <c r="AC278" s="61" t="s">
        <v>118</v>
      </c>
      <c r="AD278" s="61" t="s">
        <v>118</v>
      </c>
      <c r="AE278" s="61" t="s">
        <v>118</v>
      </c>
      <c r="AF278" s="61" t="s">
        <v>118</v>
      </c>
      <c r="AG278" s="61" t="s">
        <v>118</v>
      </c>
      <c r="AH278" s="61" t="s">
        <v>118</v>
      </c>
      <c r="AI278" s="61" t="s">
        <v>118</v>
      </c>
      <c r="AJ278" s="61" t="s">
        <v>118</v>
      </c>
      <c r="AK278" s="61" t="s">
        <v>118</v>
      </c>
      <c r="AL278" s="61" t="s">
        <v>118</v>
      </c>
      <c r="AM278" s="61" t="s">
        <v>118</v>
      </c>
      <c r="AN278" s="61" t="s">
        <v>118</v>
      </c>
      <c r="AO278" s="61" t="s">
        <v>118</v>
      </c>
      <c r="AP278" s="61" t="s">
        <v>118</v>
      </c>
      <c r="AQ278" s="61" t="s">
        <v>118</v>
      </c>
      <c r="AR278" s="61" t="s">
        <v>118</v>
      </c>
    </row>
    <row r="279" spans="1:44" ht="12.75">
      <c r="A279" s="67">
        <f t="shared" si="4"/>
      </c>
      <c r="C279" s="66"/>
      <c r="O279" s="61" t="s">
        <v>118</v>
      </c>
      <c r="P279" s="61" t="s">
        <v>118</v>
      </c>
      <c r="Q279" s="61" t="s">
        <v>118</v>
      </c>
      <c r="R279" s="61" t="s">
        <v>118</v>
      </c>
      <c r="S279" s="61" t="s">
        <v>118</v>
      </c>
      <c r="T279" s="61" t="s">
        <v>118</v>
      </c>
      <c r="U279" s="61" t="s">
        <v>118</v>
      </c>
      <c r="V279" s="61" t="s">
        <v>118</v>
      </c>
      <c r="W279" s="61" t="s">
        <v>118</v>
      </c>
      <c r="X279" s="61" t="s">
        <v>118</v>
      </c>
      <c r="Y279" s="61" t="s">
        <v>118</v>
      </c>
      <c r="Z279" s="61" t="s">
        <v>118</v>
      </c>
      <c r="AA279" s="61" t="s">
        <v>118</v>
      </c>
      <c r="AB279" s="61" t="s">
        <v>118</v>
      </c>
      <c r="AC279" s="61" t="s">
        <v>118</v>
      </c>
      <c r="AD279" s="61" t="s">
        <v>118</v>
      </c>
      <c r="AE279" s="61" t="s">
        <v>118</v>
      </c>
      <c r="AF279" s="61" t="s">
        <v>118</v>
      </c>
      <c r="AG279" s="61" t="s">
        <v>118</v>
      </c>
      <c r="AH279" s="61" t="s">
        <v>118</v>
      </c>
      <c r="AI279" s="61" t="s">
        <v>118</v>
      </c>
      <c r="AJ279" s="61" t="s">
        <v>118</v>
      </c>
      <c r="AK279" s="61" t="s">
        <v>118</v>
      </c>
      <c r="AL279" s="61" t="s">
        <v>118</v>
      </c>
      <c r="AM279" s="61" t="s">
        <v>118</v>
      </c>
      <c r="AN279" s="61" t="s">
        <v>118</v>
      </c>
      <c r="AO279" s="61" t="s">
        <v>118</v>
      </c>
      <c r="AP279" s="61" t="s">
        <v>118</v>
      </c>
      <c r="AQ279" s="61" t="s">
        <v>118</v>
      </c>
      <c r="AR279" s="61" t="s">
        <v>118</v>
      </c>
    </row>
    <row r="280" spans="1:44" ht="12.75">
      <c r="A280" s="67">
        <f t="shared" si="4"/>
      </c>
      <c r="C280" s="66"/>
      <c r="O280" s="61" t="s">
        <v>118</v>
      </c>
      <c r="P280" s="61" t="s">
        <v>118</v>
      </c>
      <c r="Q280" s="61" t="s">
        <v>118</v>
      </c>
      <c r="R280" s="61" t="s">
        <v>118</v>
      </c>
      <c r="S280" s="61" t="s">
        <v>118</v>
      </c>
      <c r="T280" s="61" t="s">
        <v>118</v>
      </c>
      <c r="U280" s="61" t="s">
        <v>118</v>
      </c>
      <c r="V280" s="61" t="s">
        <v>118</v>
      </c>
      <c r="W280" s="61" t="s">
        <v>118</v>
      </c>
      <c r="X280" s="61" t="s">
        <v>118</v>
      </c>
      <c r="Y280" s="61" t="s">
        <v>118</v>
      </c>
      <c r="Z280" s="61" t="s">
        <v>118</v>
      </c>
      <c r="AA280" s="61" t="s">
        <v>118</v>
      </c>
      <c r="AB280" s="61" t="s">
        <v>118</v>
      </c>
      <c r="AC280" s="61" t="s">
        <v>118</v>
      </c>
      <c r="AD280" s="61" t="s">
        <v>118</v>
      </c>
      <c r="AE280" s="61" t="s">
        <v>118</v>
      </c>
      <c r="AF280" s="61" t="s">
        <v>118</v>
      </c>
      <c r="AG280" s="61" t="s">
        <v>118</v>
      </c>
      <c r="AH280" s="61" t="s">
        <v>118</v>
      </c>
      <c r="AI280" s="61" t="s">
        <v>118</v>
      </c>
      <c r="AJ280" s="61" t="s">
        <v>118</v>
      </c>
      <c r="AK280" s="61" t="s">
        <v>118</v>
      </c>
      <c r="AL280" s="61" t="s">
        <v>118</v>
      </c>
      <c r="AM280" s="61" t="s">
        <v>118</v>
      </c>
      <c r="AN280" s="61" t="s">
        <v>118</v>
      </c>
      <c r="AO280" s="61" t="s">
        <v>118</v>
      </c>
      <c r="AP280" s="61" t="s">
        <v>118</v>
      </c>
      <c r="AQ280" s="61" t="s">
        <v>118</v>
      </c>
      <c r="AR280" s="61" t="s">
        <v>118</v>
      </c>
    </row>
    <row r="281" spans="1:44" ht="12.75">
      <c r="A281" s="67">
        <f t="shared" si="4"/>
      </c>
      <c r="C281" s="66"/>
      <c r="O281" s="61" t="s">
        <v>118</v>
      </c>
      <c r="P281" s="61" t="s">
        <v>118</v>
      </c>
      <c r="Q281" s="61" t="s">
        <v>118</v>
      </c>
      <c r="R281" s="61" t="s">
        <v>118</v>
      </c>
      <c r="S281" s="61" t="s">
        <v>118</v>
      </c>
      <c r="T281" s="61" t="s">
        <v>118</v>
      </c>
      <c r="U281" s="61" t="s">
        <v>118</v>
      </c>
      <c r="V281" s="61" t="s">
        <v>118</v>
      </c>
      <c r="W281" s="61" t="s">
        <v>118</v>
      </c>
      <c r="X281" s="61" t="s">
        <v>118</v>
      </c>
      <c r="Y281" s="61" t="s">
        <v>118</v>
      </c>
      <c r="Z281" s="61" t="s">
        <v>118</v>
      </c>
      <c r="AA281" s="61" t="s">
        <v>118</v>
      </c>
      <c r="AB281" s="61" t="s">
        <v>118</v>
      </c>
      <c r="AC281" s="61" t="s">
        <v>118</v>
      </c>
      <c r="AD281" s="61" t="s">
        <v>118</v>
      </c>
      <c r="AE281" s="61" t="s">
        <v>118</v>
      </c>
      <c r="AF281" s="61" t="s">
        <v>118</v>
      </c>
      <c r="AG281" s="61" t="s">
        <v>118</v>
      </c>
      <c r="AH281" s="61" t="s">
        <v>118</v>
      </c>
      <c r="AI281" s="61" t="s">
        <v>118</v>
      </c>
      <c r="AJ281" s="61" t="s">
        <v>118</v>
      </c>
      <c r="AK281" s="61" t="s">
        <v>118</v>
      </c>
      <c r="AL281" s="61" t="s">
        <v>118</v>
      </c>
      <c r="AM281" s="61" t="s">
        <v>118</v>
      </c>
      <c r="AN281" s="61" t="s">
        <v>118</v>
      </c>
      <c r="AO281" s="61" t="s">
        <v>118</v>
      </c>
      <c r="AP281" s="61" t="s">
        <v>118</v>
      </c>
      <c r="AQ281" s="61" t="s">
        <v>118</v>
      </c>
      <c r="AR281" s="61" t="s">
        <v>118</v>
      </c>
    </row>
    <row r="282" spans="1:44" ht="12.75">
      <c r="A282" s="67">
        <f t="shared" si="4"/>
      </c>
      <c r="C282" s="66"/>
      <c r="O282" s="61" t="s">
        <v>118</v>
      </c>
      <c r="P282" s="61" t="s">
        <v>118</v>
      </c>
      <c r="Q282" s="61" t="s">
        <v>118</v>
      </c>
      <c r="R282" s="61" t="s">
        <v>118</v>
      </c>
      <c r="S282" s="61" t="s">
        <v>118</v>
      </c>
      <c r="T282" s="61" t="s">
        <v>118</v>
      </c>
      <c r="U282" s="61" t="s">
        <v>118</v>
      </c>
      <c r="V282" s="61" t="s">
        <v>118</v>
      </c>
      <c r="W282" s="61" t="s">
        <v>118</v>
      </c>
      <c r="X282" s="61" t="s">
        <v>118</v>
      </c>
      <c r="Y282" s="61" t="s">
        <v>118</v>
      </c>
      <c r="Z282" s="61" t="s">
        <v>118</v>
      </c>
      <c r="AA282" s="61" t="s">
        <v>118</v>
      </c>
      <c r="AB282" s="61" t="s">
        <v>118</v>
      </c>
      <c r="AC282" s="61" t="s">
        <v>118</v>
      </c>
      <c r="AD282" s="61" t="s">
        <v>118</v>
      </c>
      <c r="AE282" s="61" t="s">
        <v>118</v>
      </c>
      <c r="AF282" s="61" t="s">
        <v>118</v>
      </c>
      <c r="AG282" s="61" t="s">
        <v>118</v>
      </c>
      <c r="AH282" s="61" t="s">
        <v>118</v>
      </c>
      <c r="AI282" s="61" t="s">
        <v>118</v>
      </c>
      <c r="AJ282" s="61" t="s">
        <v>118</v>
      </c>
      <c r="AK282" s="61" t="s">
        <v>118</v>
      </c>
      <c r="AL282" s="61" t="s">
        <v>118</v>
      </c>
      <c r="AM282" s="61" t="s">
        <v>118</v>
      </c>
      <c r="AN282" s="61" t="s">
        <v>118</v>
      </c>
      <c r="AO282" s="61" t="s">
        <v>118</v>
      </c>
      <c r="AP282" s="61" t="s">
        <v>118</v>
      </c>
      <c r="AQ282" s="61" t="s">
        <v>118</v>
      </c>
      <c r="AR282" s="61" t="s">
        <v>118</v>
      </c>
    </row>
    <row r="283" spans="1:44" ht="12.75">
      <c r="A283" s="67">
        <f t="shared" si="4"/>
      </c>
      <c r="C283" s="66"/>
      <c r="O283" s="61" t="s">
        <v>118</v>
      </c>
      <c r="P283" s="61" t="s">
        <v>118</v>
      </c>
      <c r="Q283" s="61" t="s">
        <v>118</v>
      </c>
      <c r="R283" s="61" t="s">
        <v>118</v>
      </c>
      <c r="S283" s="61" t="s">
        <v>118</v>
      </c>
      <c r="T283" s="61" t="s">
        <v>118</v>
      </c>
      <c r="U283" s="61" t="s">
        <v>118</v>
      </c>
      <c r="V283" s="61" t="s">
        <v>118</v>
      </c>
      <c r="W283" s="61" t="s">
        <v>118</v>
      </c>
      <c r="X283" s="61" t="s">
        <v>118</v>
      </c>
      <c r="Y283" s="61" t="s">
        <v>118</v>
      </c>
      <c r="Z283" s="61" t="s">
        <v>118</v>
      </c>
      <c r="AA283" s="61" t="s">
        <v>118</v>
      </c>
      <c r="AB283" s="61" t="s">
        <v>118</v>
      </c>
      <c r="AC283" s="61" t="s">
        <v>118</v>
      </c>
      <c r="AD283" s="61" t="s">
        <v>118</v>
      </c>
      <c r="AE283" s="61" t="s">
        <v>118</v>
      </c>
      <c r="AF283" s="61" t="s">
        <v>118</v>
      </c>
      <c r="AG283" s="61" t="s">
        <v>118</v>
      </c>
      <c r="AH283" s="61" t="s">
        <v>118</v>
      </c>
      <c r="AI283" s="61" t="s">
        <v>118</v>
      </c>
      <c r="AJ283" s="61" t="s">
        <v>118</v>
      </c>
      <c r="AK283" s="61" t="s">
        <v>118</v>
      </c>
      <c r="AL283" s="61" t="s">
        <v>118</v>
      </c>
      <c r="AM283" s="61" t="s">
        <v>118</v>
      </c>
      <c r="AN283" s="61" t="s">
        <v>118</v>
      </c>
      <c r="AO283" s="61" t="s">
        <v>118</v>
      </c>
      <c r="AP283" s="61" t="s">
        <v>118</v>
      </c>
      <c r="AQ283" s="61" t="s">
        <v>118</v>
      </c>
      <c r="AR283" s="61" t="s">
        <v>118</v>
      </c>
    </row>
    <row r="284" spans="1:44" ht="12.75">
      <c r="A284" s="67">
        <f t="shared" si="4"/>
      </c>
      <c r="C284" s="66"/>
      <c r="O284" s="61" t="s">
        <v>118</v>
      </c>
      <c r="P284" s="61" t="s">
        <v>118</v>
      </c>
      <c r="Q284" s="61" t="s">
        <v>118</v>
      </c>
      <c r="R284" s="61" t="s">
        <v>118</v>
      </c>
      <c r="S284" s="61" t="s">
        <v>118</v>
      </c>
      <c r="T284" s="61" t="s">
        <v>118</v>
      </c>
      <c r="U284" s="61" t="s">
        <v>118</v>
      </c>
      <c r="V284" s="61" t="s">
        <v>118</v>
      </c>
      <c r="W284" s="61" t="s">
        <v>118</v>
      </c>
      <c r="X284" s="61" t="s">
        <v>118</v>
      </c>
      <c r="Y284" s="61" t="s">
        <v>118</v>
      </c>
      <c r="Z284" s="61" t="s">
        <v>118</v>
      </c>
      <c r="AA284" s="61" t="s">
        <v>118</v>
      </c>
      <c r="AB284" s="61" t="s">
        <v>118</v>
      </c>
      <c r="AC284" s="61" t="s">
        <v>118</v>
      </c>
      <c r="AD284" s="61" t="s">
        <v>118</v>
      </c>
      <c r="AE284" s="61" t="s">
        <v>118</v>
      </c>
      <c r="AF284" s="61" t="s">
        <v>118</v>
      </c>
      <c r="AG284" s="61" t="s">
        <v>118</v>
      </c>
      <c r="AH284" s="61" t="s">
        <v>118</v>
      </c>
      <c r="AI284" s="61" t="s">
        <v>118</v>
      </c>
      <c r="AJ284" s="61" t="s">
        <v>118</v>
      </c>
      <c r="AK284" s="61" t="s">
        <v>118</v>
      </c>
      <c r="AL284" s="61" t="s">
        <v>118</v>
      </c>
      <c r="AM284" s="61" t="s">
        <v>118</v>
      </c>
      <c r="AN284" s="61" t="s">
        <v>118</v>
      </c>
      <c r="AO284" s="61" t="s">
        <v>118</v>
      </c>
      <c r="AP284" s="61" t="s">
        <v>118</v>
      </c>
      <c r="AQ284" s="61" t="s">
        <v>118</v>
      </c>
      <c r="AR284" s="61" t="s">
        <v>118</v>
      </c>
    </row>
    <row r="285" spans="1:44" ht="12.75">
      <c r="A285" s="67">
        <f t="shared" si="4"/>
      </c>
      <c r="C285" s="66"/>
      <c r="O285" s="61" t="s">
        <v>118</v>
      </c>
      <c r="P285" s="61" t="s">
        <v>118</v>
      </c>
      <c r="Q285" s="61" t="s">
        <v>118</v>
      </c>
      <c r="R285" s="61" t="s">
        <v>118</v>
      </c>
      <c r="S285" s="61" t="s">
        <v>118</v>
      </c>
      <c r="T285" s="61" t="s">
        <v>118</v>
      </c>
      <c r="U285" s="61" t="s">
        <v>118</v>
      </c>
      <c r="V285" s="61" t="s">
        <v>118</v>
      </c>
      <c r="W285" s="61" t="s">
        <v>118</v>
      </c>
      <c r="X285" s="61" t="s">
        <v>118</v>
      </c>
      <c r="Y285" s="61" t="s">
        <v>118</v>
      </c>
      <c r="Z285" s="61" t="s">
        <v>118</v>
      </c>
      <c r="AA285" s="61" t="s">
        <v>118</v>
      </c>
      <c r="AB285" s="61" t="s">
        <v>118</v>
      </c>
      <c r="AC285" s="61" t="s">
        <v>118</v>
      </c>
      <c r="AD285" s="61" t="s">
        <v>118</v>
      </c>
      <c r="AE285" s="61" t="s">
        <v>118</v>
      </c>
      <c r="AF285" s="61" t="s">
        <v>118</v>
      </c>
      <c r="AG285" s="61" t="s">
        <v>118</v>
      </c>
      <c r="AH285" s="61" t="s">
        <v>118</v>
      </c>
      <c r="AI285" s="61" t="s">
        <v>118</v>
      </c>
      <c r="AJ285" s="61" t="s">
        <v>118</v>
      </c>
      <c r="AK285" s="61" t="s">
        <v>118</v>
      </c>
      <c r="AL285" s="61" t="s">
        <v>118</v>
      </c>
      <c r="AM285" s="61" t="s">
        <v>118</v>
      </c>
      <c r="AN285" s="61" t="s">
        <v>118</v>
      </c>
      <c r="AO285" s="61" t="s">
        <v>118</v>
      </c>
      <c r="AP285" s="61" t="s">
        <v>118</v>
      </c>
      <c r="AQ285" s="61" t="s">
        <v>118</v>
      </c>
      <c r="AR285" s="61" t="s">
        <v>118</v>
      </c>
    </row>
    <row r="286" spans="1:44" ht="12.75">
      <c r="A286" s="67">
        <f t="shared" si="4"/>
      </c>
      <c r="C286" s="66"/>
      <c r="O286" s="61" t="s">
        <v>118</v>
      </c>
      <c r="P286" s="61" t="s">
        <v>118</v>
      </c>
      <c r="Q286" s="61" t="s">
        <v>118</v>
      </c>
      <c r="R286" s="61" t="s">
        <v>118</v>
      </c>
      <c r="S286" s="61" t="s">
        <v>118</v>
      </c>
      <c r="T286" s="61" t="s">
        <v>118</v>
      </c>
      <c r="U286" s="61" t="s">
        <v>118</v>
      </c>
      <c r="V286" s="61" t="s">
        <v>118</v>
      </c>
      <c r="W286" s="61" t="s">
        <v>118</v>
      </c>
      <c r="X286" s="61" t="s">
        <v>118</v>
      </c>
      <c r="Y286" s="61" t="s">
        <v>118</v>
      </c>
      <c r="Z286" s="61" t="s">
        <v>118</v>
      </c>
      <c r="AA286" s="61" t="s">
        <v>118</v>
      </c>
      <c r="AB286" s="61" t="s">
        <v>118</v>
      </c>
      <c r="AC286" s="61" t="s">
        <v>118</v>
      </c>
      <c r="AD286" s="61" t="s">
        <v>118</v>
      </c>
      <c r="AE286" s="61" t="s">
        <v>118</v>
      </c>
      <c r="AF286" s="61" t="s">
        <v>118</v>
      </c>
      <c r="AG286" s="61" t="s">
        <v>118</v>
      </c>
      <c r="AH286" s="61" t="s">
        <v>118</v>
      </c>
      <c r="AI286" s="61" t="s">
        <v>118</v>
      </c>
      <c r="AJ286" s="61" t="s">
        <v>118</v>
      </c>
      <c r="AK286" s="61" t="s">
        <v>118</v>
      </c>
      <c r="AL286" s="61" t="s">
        <v>118</v>
      </c>
      <c r="AM286" s="61" t="s">
        <v>118</v>
      </c>
      <c r="AN286" s="61" t="s">
        <v>118</v>
      </c>
      <c r="AO286" s="61" t="s">
        <v>118</v>
      </c>
      <c r="AP286" s="61" t="s">
        <v>118</v>
      </c>
      <c r="AQ286" s="61" t="s">
        <v>118</v>
      </c>
      <c r="AR286" s="61" t="s">
        <v>118</v>
      </c>
    </row>
    <row r="287" spans="1:44" ht="12.75">
      <c r="A287" s="67">
        <f t="shared" si="4"/>
      </c>
      <c r="C287" s="66"/>
      <c r="O287" s="61" t="s">
        <v>118</v>
      </c>
      <c r="P287" s="61" t="s">
        <v>118</v>
      </c>
      <c r="Q287" s="61" t="s">
        <v>118</v>
      </c>
      <c r="R287" s="61" t="s">
        <v>118</v>
      </c>
      <c r="S287" s="61" t="s">
        <v>118</v>
      </c>
      <c r="T287" s="61" t="s">
        <v>118</v>
      </c>
      <c r="U287" s="61" t="s">
        <v>118</v>
      </c>
      <c r="V287" s="61" t="s">
        <v>118</v>
      </c>
      <c r="W287" s="61" t="s">
        <v>118</v>
      </c>
      <c r="X287" s="61" t="s">
        <v>118</v>
      </c>
      <c r="Y287" s="61" t="s">
        <v>118</v>
      </c>
      <c r="Z287" s="61" t="s">
        <v>118</v>
      </c>
      <c r="AA287" s="61" t="s">
        <v>118</v>
      </c>
      <c r="AB287" s="61" t="s">
        <v>118</v>
      </c>
      <c r="AC287" s="61" t="s">
        <v>118</v>
      </c>
      <c r="AD287" s="61" t="s">
        <v>118</v>
      </c>
      <c r="AE287" s="61" t="s">
        <v>118</v>
      </c>
      <c r="AF287" s="61" t="s">
        <v>118</v>
      </c>
      <c r="AG287" s="61" t="s">
        <v>118</v>
      </c>
      <c r="AH287" s="61" t="s">
        <v>118</v>
      </c>
      <c r="AI287" s="61" t="s">
        <v>118</v>
      </c>
      <c r="AJ287" s="61" t="s">
        <v>118</v>
      </c>
      <c r="AK287" s="61" t="s">
        <v>118</v>
      </c>
      <c r="AL287" s="61" t="s">
        <v>118</v>
      </c>
      <c r="AM287" s="61" t="s">
        <v>118</v>
      </c>
      <c r="AN287" s="61" t="s">
        <v>118</v>
      </c>
      <c r="AO287" s="61" t="s">
        <v>118</v>
      </c>
      <c r="AP287" s="61" t="s">
        <v>118</v>
      </c>
      <c r="AQ287" s="61" t="s">
        <v>118</v>
      </c>
      <c r="AR287" s="61" t="s">
        <v>118</v>
      </c>
    </row>
    <row r="288" spans="1:44" ht="12.75">
      <c r="A288" s="67">
        <f t="shared" si="4"/>
      </c>
      <c r="C288" s="66"/>
      <c r="O288" s="61" t="s">
        <v>118</v>
      </c>
      <c r="P288" s="61" t="s">
        <v>118</v>
      </c>
      <c r="Q288" s="61" t="s">
        <v>118</v>
      </c>
      <c r="R288" s="61" t="s">
        <v>118</v>
      </c>
      <c r="S288" s="61" t="s">
        <v>118</v>
      </c>
      <c r="T288" s="61" t="s">
        <v>118</v>
      </c>
      <c r="U288" s="61" t="s">
        <v>118</v>
      </c>
      <c r="V288" s="61" t="s">
        <v>118</v>
      </c>
      <c r="W288" s="61" t="s">
        <v>118</v>
      </c>
      <c r="X288" s="61" t="s">
        <v>118</v>
      </c>
      <c r="Y288" s="61" t="s">
        <v>118</v>
      </c>
      <c r="Z288" s="61" t="s">
        <v>118</v>
      </c>
      <c r="AA288" s="61" t="s">
        <v>118</v>
      </c>
      <c r="AB288" s="61" t="s">
        <v>118</v>
      </c>
      <c r="AC288" s="61" t="s">
        <v>118</v>
      </c>
      <c r="AD288" s="61" t="s">
        <v>118</v>
      </c>
      <c r="AE288" s="61" t="s">
        <v>118</v>
      </c>
      <c r="AF288" s="61" t="s">
        <v>118</v>
      </c>
      <c r="AG288" s="61" t="s">
        <v>118</v>
      </c>
      <c r="AH288" s="61" t="s">
        <v>118</v>
      </c>
      <c r="AI288" s="61" t="s">
        <v>118</v>
      </c>
      <c r="AJ288" s="61" t="s">
        <v>118</v>
      </c>
      <c r="AK288" s="61" t="s">
        <v>118</v>
      </c>
      <c r="AL288" s="61" t="s">
        <v>118</v>
      </c>
      <c r="AM288" s="61" t="s">
        <v>118</v>
      </c>
      <c r="AN288" s="61" t="s">
        <v>118</v>
      </c>
      <c r="AO288" s="61" t="s">
        <v>118</v>
      </c>
      <c r="AP288" s="61" t="s">
        <v>118</v>
      </c>
      <c r="AQ288" s="61" t="s">
        <v>118</v>
      </c>
      <c r="AR288" s="61" t="s">
        <v>118</v>
      </c>
    </row>
    <row r="289" spans="1:44" ht="12.75">
      <c r="A289" s="67">
        <f t="shared" si="4"/>
      </c>
      <c r="C289" s="66"/>
      <c r="O289" s="61" t="s">
        <v>118</v>
      </c>
      <c r="P289" s="61" t="s">
        <v>118</v>
      </c>
      <c r="Q289" s="61" t="s">
        <v>118</v>
      </c>
      <c r="R289" s="61" t="s">
        <v>118</v>
      </c>
      <c r="S289" s="61" t="s">
        <v>118</v>
      </c>
      <c r="T289" s="61" t="s">
        <v>118</v>
      </c>
      <c r="U289" s="61" t="s">
        <v>118</v>
      </c>
      <c r="V289" s="61" t="s">
        <v>118</v>
      </c>
      <c r="W289" s="61" t="s">
        <v>118</v>
      </c>
      <c r="X289" s="61" t="s">
        <v>118</v>
      </c>
      <c r="Y289" s="61" t="s">
        <v>118</v>
      </c>
      <c r="Z289" s="61" t="s">
        <v>118</v>
      </c>
      <c r="AA289" s="61" t="s">
        <v>118</v>
      </c>
      <c r="AB289" s="61" t="s">
        <v>118</v>
      </c>
      <c r="AC289" s="61" t="s">
        <v>118</v>
      </c>
      <c r="AD289" s="61" t="s">
        <v>118</v>
      </c>
      <c r="AE289" s="61" t="s">
        <v>118</v>
      </c>
      <c r="AF289" s="61" t="s">
        <v>118</v>
      </c>
      <c r="AG289" s="61" t="s">
        <v>118</v>
      </c>
      <c r="AH289" s="61" t="s">
        <v>118</v>
      </c>
      <c r="AI289" s="61" t="s">
        <v>118</v>
      </c>
      <c r="AJ289" s="61" t="s">
        <v>118</v>
      </c>
      <c r="AK289" s="61" t="s">
        <v>118</v>
      </c>
      <c r="AL289" s="61" t="s">
        <v>118</v>
      </c>
      <c r="AM289" s="61" t="s">
        <v>118</v>
      </c>
      <c r="AN289" s="61" t="s">
        <v>118</v>
      </c>
      <c r="AO289" s="61" t="s">
        <v>118</v>
      </c>
      <c r="AP289" s="61" t="s">
        <v>118</v>
      </c>
      <c r="AQ289" s="61" t="s">
        <v>118</v>
      </c>
      <c r="AR289" s="61" t="s">
        <v>118</v>
      </c>
    </row>
    <row r="290" spans="1:44" ht="12.75">
      <c r="A290" s="67">
        <f t="shared" si="4"/>
      </c>
      <c r="C290" s="66"/>
      <c r="O290" s="61" t="s">
        <v>118</v>
      </c>
      <c r="P290" s="61" t="s">
        <v>118</v>
      </c>
      <c r="Q290" s="61" t="s">
        <v>118</v>
      </c>
      <c r="R290" s="61" t="s">
        <v>118</v>
      </c>
      <c r="S290" s="61" t="s">
        <v>118</v>
      </c>
      <c r="T290" s="61" t="s">
        <v>118</v>
      </c>
      <c r="U290" s="61" t="s">
        <v>118</v>
      </c>
      <c r="V290" s="61" t="s">
        <v>118</v>
      </c>
      <c r="W290" s="61" t="s">
        <v>118</v>
      </c>
      <c r="X290" s="61" t="s">
        <v>118</v>
      </c>
      <c r="Y290" s="61" t="s">
        <v>118</v>
      </c>
      <c r="Z290" s="61" t="s">
        <v>118</v>
      </c>
      <c r="AA290" s="61" t="s">
        <v>118</v>
      </c>
      <c r="AB290" s="61" t="s">
        <v>118</v>
      </c>
      <c r="AC290" s="61" t="s">
        <v>118</v>
      </c>
      <c r="AD290" s="61" t="s">
        <v>118</v>
      </c>
      <c r="AE290" s="61" t="s">
        <v>118</v>
      </c>
      <c r="AF290" s="61" t="s">
        <v>118</v>
      </c>
      <c r="AG290" s="61" t="s">
        <v>118</v>
      </c>
      <c r="AH290" s="61" t="s">
        <v>118</v>
      </c>
      <c r="AI290" s="61" t="s">
        <v>118</v>
      </c>
      <c r="AJ290" s="61" t="s">
        <v>118</v>
      </c>
      <c r="AK290" s="61" t="s">
        <v>118</v>
      </c>
      <c r="AL290" s="61" t="s">
        <v>118</v>
      </c>
      <c r="AM290" s="61" t="s">
        <v>118</v>
      </c>
      <c r="AN290" s="61" t="s">
        <v>118</v>
      </c>
      <c r="AO290" s="61" t="s">
        <v>118</v>
      </c>
      <c r="AP290" s="61" t="s">
        <v>118</v>
      </c>
      <c r="AQ290" s="61" t="s">
        <v>118</v>
      </c>
      <c r="AR290" s="61" t="s">
        <v>118</v>
      </c>
    </row>
    <row r="291" spans="1:44" ht="12.75">
      <c r="A291" s="67">
        <f t="shared" si="4"/>
      </c>
      <c r="C291" s="66"/>
      <c r="O291" s="61" t="s">
        <v>118</v>
      </c>
      <c r="P291" s="61" t="s">
        <v>118</v>
      </c>
      <c r="Q291" s="61" t="s">
        <v>118</v>
      </c>
      <c r="R291" s="61" t="s">
        <v>118</v>
      </c>
      <c r="S291" s="61" t="s">
        <v>118</v>
      </c>
      <c r="T291" s="61" t="s">
        <v>118</v>
      </c>
      <c r="U291" s="61" t="s">
        <v>118</v>
      </c>
      <c r="V291" s="61" t="s">
        <v>118</v>
      </c>
      <c r="W291" s="61" t="s">
        <v>118</v>
      </c>
      <c r="X291" s="61" t="s">
        <v>118</v>
      </c>
      <c r="Y291" s="61" t="s">
        <v>118</v>
      </c>
      <c r="Z291" s="61" t="s">
        <v>118</v>
      </c>
      <c r="AA291" s="61" t="s">
        <v>118</v>
      </c>
      <c r="AB291" s="61" t="s">
        <v>118</v>
      </c>
      <c r="AC291" s="61" t="s">
        <v>118</v>
      </c>
      <c r="AD291" s="61" t="s">
        <v>118</v>
      </c>
      <c r="AE291" s="61" t="s">
        <v>118</v>
      </c>
      <c r="AF291" s="61" t="s">
        <v>118</v>
      </c>
      <c r="AG291" s="61" t="s">
        <v>118</v>
      </c>
      <c r="AH291" s="61" t="s">
        <v>118</v>
      </c>
      <c r="AI291" s="61" t="s">
        <v>118</v>
      </c>
      <c r="AJ291" s="61" t="s">
        <v>118</v>
      </c>
      <c r="AK291" s="61" t="s">
        <v>118</v>
      </c>
      <c r="AL291" s="61" t="s">
        <v>118</v>
      </c>
      <c r="AM291" s="61" t="s">
        <v>118</v>
      </c>
      <c r="AN291" s="61" t="s">
        <v>118</v>
      </c>
      <c r="AO291" s="61" t="s">
        <v>118</v>
      </c>
      <c r="AP291" s="61" t="s">
        <v>118</v>
      </c>
      <c r="AQ291" s="61" t="s">
        <v>118</v>
      </c>
      <c r="AR291" s="61" t="s">
        <v>118</v>
      </c>
    </row>
    <row r="292" spans="1:44" ht="12.75">
      <c r="A292" s="67">
        <f t="shared" si="4"/>
      </c>
      <c r="C292" s="66"/>
      <c r="O292" s="61" t="s">
        <v>118</v>
      </c>
      <c r="P292" s="61" t="s">
        <v>118</v>
      </c>
      <c r="Q292" s="61" t="s">
        <v>118</v>
      </c>
      <c r="R292" s="61" t="s">
        <v>118</v>
      </c>
      <c r="S292" s="61" t="s">
        <v>118</v>
      </c>
      <c r="T292" s="61" t="s">
        <v>118</v>
      </c>
      <c r="U292" s="61" t="s">
        <v>118</v>
      </c>
      <c r="V292" s="61" t="s">
        <v>118</v>
      </c>
      <c r="W292" s="61" t="s">
        <v>118</v>
      </c>
      <c r="X292" s="61" t="s">
        <v>118</v>
      </c>
      <c r="Y292" s="61" t="s">
        <v>118</v>
      </c>
      <c r="Z292" s="61" t="s">
        <v>118</v>
      </c>
      <c r="AA292" s="61" t="s">
        <v>118</v>
      </c>
      <c r="AB292" s="61" t="s">
        <v>118</v>
      </c>
      <c r="AC292" s="61" t="s">
        <v>118</v>
      </c>
      <c r="AD292" s="61" t="s">
        <v>118</v>
      </c>
      <c r="AE292" s="61" t="s">
        <v>118</v>
      </c>
      <c r="AF292" s="61" t="s">
        <v>118</v>
      </c>
      <c r="AG292" s="61" t="s">
        <v>118</v>
      </c>
      <c r="AH292" s="61" t="s">
        <v>118</v>
      </c>
      <c r="AI292" s="61" t="s">
        <v>118</v>
      </c>
      <c r="AJ292" s="61" t="s">
        <v>118</v>
      </c>
      <c r="AK292" s="61" t="s">
        <v>118</v>
      </c>
      <c r="AL292" s="61" t="s">
        <v>118</v>
      </c>
      <c r="AM292" s="61" t="s">
        <v>118</v>
      </c>
      <c r="AN292" s="61" t="s">
        <v>118</v>
      </c>
      <c r="AO292" s="61" t="s">
        <v>118</v>
      </c>
      <c r="AP292" s="61" t="s">
        <v>118</v>
      </c>
      <c r="AQ292" s="61" t="s">
        <v>118</v>
      </c>
      <c r="AR292" s="61" t="s">
        <v>118</v>
      </c>
    </row>
    <row r="293" spans="1:44" ht="12.75">
      <c r="A293" s="67">
        <f t="shared" si="4"/>
      </c>
      <c r="C293" s="66"/>
      <c r="O293" s="61" t="s">
        <v>118</v>
      </c>
      <c r="P293" s="61" t="s">
        <v>118</v>
      </c>
      <c r="Q293" s="61" t="s">
        <v>118</v>
      </c>
      <c r="R293" s="61" t="s">
        <v>118</v>
      </c>
      <c r="S293" s="61" t="s">
        <v>118</v>
      </c>
      <c r="T293" s="61" t="s">
        <v>118</v>
      </c>
      <c r="U293" s="61" t="s">
        <v>118</v>
      </c>
      <c r="V293" s="61" t="s">
        <v>118</v>
      </c>
      <c r="W293" s="61" t="s">
        <v>118</v>
      </c>
      <c r="X293" s="61" t="s">
        <v>118</v>
      </c>
      <c r="Y293" s="61" t="s">
        <v>118</v>
      </c>
      <c r="Z293" s="61" t="s">
        <v>118</v>
      </c>
      <c r="AA293" s="61" t="s">
        <v>118</v>
      </c>
      <c r="AB293" s="61" t="s">
        <v>118</v>
      </c>
      <c r="AC293" s="61" t="s">
        <v>118</v>
      </c>
      <c r="AD293" s="61" t="s">
        <v>118</v>
      </c>
      <c r="AE293" s="61" t="s">
        <v>118</v>
      </c>
      <c r="AF293" s="61" t="s">
        <v>118</v>
      </c>
      <c r="AG293" s="61" t="s">
        <v>118</v>
      </c>
      <c r="AH293" s="61" t="s">
        <v>118</v>
      </c>
      <c r="AI293" s="61" t="s">
        <v>118</v>
      </c>
      <c r="AJ293" s="61" t="s">
        <v>118</v>
      </c>
      <c r="AK293" s="61" t="s">
        <v>118</v>
      </c>
      <c r="AL293" s="61" t="s">
        <v>118</v>
      </c>
      <c r="AM293" s="61" t="s">
        <v>118</v>
      </c>
      <c r="AN293" s="61" t="s">
        <v>118</v>
      </c>
      <c r="AO293" s="61" t="s">
        <v>118</v>
      </c>
      <c r="AP293" s="61" t="s">
        <v>118</v>
      </c>
      <c r="AQ293" s="61" t="s">
        <v>118</v>
      </c>
      <c r="AR293" s="61" t="s">
        <v>118</v>
      </c>
    </row>
    <row r="294" spans="1:44" ht="12.75">
      <c r="A294" s="67">
        <f t="shared" si="4"/>
      </c>
      <c r="C294" s="66"/>
      <c r="O294" s="61" t="s">
        <v>118</v>
      </c>
      <c r="P294" s="61" t="s">
        <v>118</v>
      </c>
      <c r="Q294" s="61" t="s">
        <v>118</v>
      </c>
      <c r="R294" s="61" t="s">
        <v>118</v>
      </c>
      <c r="S294" s="61" t="s">
        <v>118</v>
      </c>
      <c r="T294" s="61" t="s">
        <v>118</v>
      </c>
      <c r="U294" s="61" t="s">
        <v>118</v>
      </c>
      <c r="V294" s="61" t="s">
        <v>118</v>
      </c>
      <c r="W294" s="61" t="s">
        <v>118</v>
      </c>
      <c r="X294" s="61" t="s">
        <v>118</v>
      </c>
      <c r="Y294" s="61" t="s">
        <v>118</v>
      </c>
      <c r="Z294" s="61" t="s">
        <v>118</v>
      </c>
      <c r="AA294" s="61" t="s">
        <v>118</v>
      </c>
      <c r="AB294" s="61" t="s">
        <v>118</v>
      </c>
      <c r="AC294" s="61" t="s">
        <v>118</v>
      </c>
      <c r="AD294" s="61" t="s">
        <v>118</v>
      </c>
      <c r="AE294" s="61" t="s">
        <v>118</v>
      </c>
      <c r="AF294" s="61" t="s">
        <v>118</v>
      </c>
      <c r="AG294" s="61" t="s">
        <v>118</v>
      </c>
      <c r="AH294" s="61" t="s">
        <v>118</v>
      </c>
      <c r="AI294" s="61" t="s">
        <v>118</v>
      </c>
      <c r="AJ294" s="61" t="s">
        <v>118</v>
      </c>
      <c r="AK294" s="61" t="s">
        <v>118</v>
      </c>
      <c r="AL294" s="61" t="s">
        <v>118</v>
      </c>
      <c r="AM294" s="61" t="s">
        <v>118</v>
      </c>
      <c r="AN294" s="61" t="s">
        <v>118</v>
      </c>
      <c r="AO294" s="61" t="s">
        <v>118</v>
      </c>
      <c r="AP294" s="61" t="s">
        <v>118</v>
      </c>
      <c r="AQ294" s="61" t="s">
        <v>118</v>
      </c>
      <c r="AR294" s="61" t="s">
        <v>118</v>
      </c>
    </row>
    <row r="295" spans="1:44" ht="12.75">
      <c r="A295" s="67">
        <f t="shared" si="4"/>
      </c>
      <c r="C295" s="66"/>
      <c r="O295" s="61" t="s">
        <v>118</v>
      </c>
      <c r="P295" s="61" t="s">
        <v>118</v>
      </c>
      <c r="Q295" s="61" t="s">
        <v>118</v>
      </c>
      <c r="R295" s="61" t="s">
        <v>118</v>
      </c>
      <c r="S295" s="61" t="s">
        <v>118</v>
      </c>
      <c r="T295" s="61" t="s">
        <v>118</v>
      </c>
      <c r="U295" s="61" t="s">
        <v>118</v>
      </c>
      <c r="V295" s="61" t="s">
        <v>118</v>
      </c>
      <c r="W295" s="61" t="s">
        <v>118</v>
      </c>
      <c r="X295" s="61" t="s">
        <v>118</v>
      </c>
      <c r="Y295" s="61" t="s">
        <v>118</v>
      </c>
      <c r="Z295" s="61" t="s">
        <v>118</v>
      </c>
      <c r="AA295" s="61" t="s">
        <v>118</v>
      </c>
      <c r="AB295" s="61" t="s">
        <v>118</v>
      </c>
      <c r="AC295" s="61" t="s">
        <v>118</v>
      </c>
      <c r="AD295" s="61" t="s">
        <v>118</v>
      </c>
      <c r="AE295" s="61" t="s">
        <v>118</v>
      </c>
      <c r="AF295" s="61" t="s">
        <v>118</v>
      </c>
      <c r="AG295" s="61" t="s">
        <v>118</v>
      </c>
      <c r="AH295" s="61" t="s">
        <v>118</v>
      </c>
      <c r="AI295" s="61" t="s">
        <v>118</v>
      </c>
      <c r="AJ295" s="61" t="s">
        <v>118</v>
      </c>
      <c r="AK295" s="61" t="s">
        <v>118</v>
      </c>
      <c r="AL295" s="61" t="s">
        <v>118</v>
      </c>
      <c r="AM295" s="61" t="s">
        <v>118</v>
      </c>
      <c r="AN295" s="61" t="s">
        <v>118</v>
      </c>
      <c r="AO295" s="61" t="s">
        <v>118</v>
      </c>
      <c r="AP295" s="61" t="s">
        <v>118</v>
      </c>
      <c r="AQ295" s="61" t="s">
        <v>118</v>
      </c>
      <c r="AR295" s="61" t="s">
        <v>118</v>
      </c>
    </row>
    <row r="296" spans="1:44" ht="12.75">
      <c r="A296" s="67">
        <f t="shared" si="4"/>
      </c>
      <c r="C296" s="66"/>
      <c r="O296" s="61" t="s">
        <v>118</v>
      </c>
      <c r="P296" s="61" t="s">
        <v>118</v>
      </c>
      <c r="Q296" s="61" t="s">
        <v>118</v>
      </c>
      <c r="R296" s="61" t="s">
        <v>118</v>
      </c>
      <c r="S296" s="61" t="s">
        <v>118</v>
      </c>
      <c r="T296" s="61" t="s">
        <v>118</v>
      </c>
      <c r="U296" s="61" t="s">
        <v>118</v>
      </c>
      <c r="V296" s="61" t="s">
        <v>118</v>
      </c>
      <c r="W296" s="61" t="s">
        <v>118</v>
      </c>
      <c r="X296" s="61" t="s">
        <v>118</v>
      </c>
      <c r="Y296" s="61" t="s">
        <v>118</v>
      </c>
      <c r="Z296" s="61" t="s">
        <v>118</v>
      </c>
      <c r="AA296" s="61" t="s">
        <v>118</v>
      </c>
      <c r="AB296" s="61" t="s">
        <v>118</v>
      </c>
      <c r="AC296" s="61" t="s">
        <v>118</v>
      </c>
      <c r="AD296" s="61" t="s">
        <v>118</v>
      </c>
      <c r="AE296" s="61" t="s">
        <v>118</v>
      </c>
      <c r="AF296" s="61" t="s">
        <v>118</v>
      </c>
      <c r="AG296" s="61" t="s">
        <v>118</v>
      </c>
      <c r="AH296" s="61" t="s">
        <v>118</v>
      </c>
      <c r="AI296" s="61" t="s">
        <v>118</v>
      </c>
      <c r="AJ296" s="61" t="s">
        <v>118</v>
      </c>
      <c r="AK296" s="61" t="s">
        <v>118</v>
      </c>
      <c r="AL296" s="61" t="s">
        <v>118</v>
      </c>
      <c r="AM296" s="61" t="s">
        <v>118</v>
      </c>
      <c r="AN296" s="61" t="s">
        <v>118</v>
      </c>
      <c r="AO296" s="61" t="s">
        <v>118</v>
      </c>
      <c r="AP296" s="61" t="s">
        <v>118</v>
      </c>
      <c r="AQ296" s="61" t="s">
        <v>118</v>
      </c>
      <c r="AR296" s="61" t="s">
        <v>118</v>
      </c>
    </row>
    <row r="297" spans="1:44" ht="12.75">
      <c r="A297" s="67">
        <f t="shared" si="4"/>
      </c>
      <c r="C297" s="66"/>
      <c r="O297" s="61" t="s">
        <v>118</v>
      </c>
      <c r="P297" s="61" t="s">
        <v>118</v>
      </c>
      <c r="Q297" s="61" t="s">
        <v>118</v>
      </c>
      <c r="R297" s="61" t="s">
        <v>118</v>
      </c>
      <c r="S297" s="61" t="s">
        <v>118</v>
      </c>
      <c r="T297" s="61" t="s">
        <v>118</v>
      </c>
      <c r="U297" s="61" t="s">
        <v>118</v>
      </c>
      <c r="V297" s="61" t="s">
        <v>118</v>
      </c>
      <c r="W297" s="61" t="s">
        <v>118</v>
      </c>
      <c r="X297" s="61" t="s">
        <v>118</v>
      </c>
      <c r="Y297" s="61" t="s">
        <v>118</v>
      </c>
      <c r="Z297" s="61" t="s">
        <v>118</v>
      </c>
      <c r="AA297" s="61" t="s">
        <v>118</v>
      </c>
      <c r="AB297" s="61" t="s">
        <v>118</v>
      </c>
      <c r="AC297" s="61" t="s">
        <v>118</v>
      </c>
      <c r="AD297" s="61" t="s">
        <v>118</v>
      </c>
      <c r="AE297" s="61" t="s">
        <v>118</v>
      </c>
      <c r="AF297" s="61" t="s">
        <v>118</v>
      </c>
      <c r="AG297" s="61" t="s">
        <v>118</v>
      </c>
      <c r="AH297" s="61" t="s">
        <v>118</v>
      </c>
      <c r="AI297" s="61" t="s">
        <v>118</v>
      </c>
      <c r="AJ297" s="61" t="s">
        <v>118</v>
      </c>
      <c r="AK297" s="61" t="s">
        <v>118</v>
      </c>
      <c r="AL297" s="61" t="s">
        <v>118</v>
      </c>
      <c r="AM297" s="61" t="s">
        <v>118</v>
      </c>
      <c r="AN297" s="61" t="s">
        <v>118</v>
      </c>
      <c r="AO297" s="61" t="s">
        <v>118</v>
      </c>
      <c r="AP297" s="61" t="s">
        <v>118</v>
      </c>
      <c r="AQ297" s="61" t="s">
        <v>118</v>
      </c>
      <c r="AR297" s="61" t="s">
        <v>118</v>
      </c>
    </row>
    <row r="298" spans="1:44" ht="12.75">
      <c r="A298" s="67">
        <f t="shared" si="4"/>
      </c>
      <c r="C298" s="66"/>
      <c r="O298" s="61" t="s">
        <v>118</v>
      </c>
      <c r="P298" s="61" t="s">
        <v>118</v>
      </c>
      <c r="Q298" s="61" t="s">
        <v>118</v>
      </c>
      <c r="R298" s="61" t="s">
        <v>118</v>
      </c>
      <c r="S298" s="61" t="s">
        <v>118</v>
      </c>
      <c r="T298" s="61" t="s">
        <v>118</v>
      </c>
      <c r="U298" s="61" t="s">
        <v>118</v>
      </c>
      <c r="V298" s="61" t="s">
        <v>118</v>
      </c>
      <c r="W298" s="61" t="s">
        <v>118</v>
      </c>
      <c r="X298" s="61" t="s">
        <v>118</v>
      </c>
      <c r="Y298" s="61" t="s">
        <v>118</v>
      </c>
      <c r="Z298" s="61" t="s">
        <v>118</v>
      </c>
      <c r="AA298" s="61" t="s">
        <v>118</v>
      </c>
      <c r="AB298" s="61" t="s">
        <v>118</v>
      </c>
      <c r="AC298" s="61" t="s">
        <v>118</v>
      </c>
      <c r="AD298" s="61" t="s">
        <v>118</v>
      </c>
      <c r="AE298" s="61" t="s">
        <v>118</v>
      </c>
      <c r="AF298" s="61" t="s">
        <v>118</v>
      </c>
      <c r="AG298" s="61" t="s">
        <v>118</v>
      </c>
      <c r="AH298" s="61" t="s">
        <v>118</v>
      </c>
      <c r="AI298" s="61" t="s">
        <v>118</v>
      </c>
      <c r="AJ298" s="61" t="s">
        <v>118</v>
      </c>
      <c r="AK298" s="61" t="s">
        <v>118</v>
      </c>
      <c r="AL298" s="61" t="s">
        <v>118</v>
      </c>
      <c r="AM298" s="61" t="s">
        <v>118</v>
      </c>
      <c r="AN298" s="61" t="s">
        <v>118</v>
      </c>
      <c r="AO298" s="61" t="s">
        <v>118</v>
      </c>
      <c r="AP298" s="61" t="s">
        <v>118</v>
      </c>
      <c r="AQ298" s="61" t="s">
        <v>118</v>
      </c>
      <c r="AR298" s="61" t="s">
        <v>118</v>
      </c>
    </row>
    <row r="299" spans="1:44" ht="12.75">
      <c r="A299" s="67">
        <f t="shared" si="4"/>
      </c>
      <c r="C299" s="66"/>
      <c r="O299" s="61" t="s">
        <v>118</v>
      </c>
      <c r="P299" s="61" t="s">
        <v>118</v>
      </c>
      <c r="Q299" s="61" t="s">
        <v>118</v>
      </c>
      <c r="R299" s="61" t="s">
        <v>118</v>
      </c>
      <c r="S299" s="61" t="s">
        <v>118</v>
      </c>
      <c r="T299" s="61" t="s">
        <v>118</v>
      </c>
      <c r="U299" s="61" t="s">
        <v>118</v>
      </c>
      <c r="V299" s="61" t="s">
        <v>118</v>
      </c>
      <c r="W299" s="61" t="s">
        <v>118</v>
      </c>
      <c r="X299" s="61" t="s">
        <v>118</v>
      </c>
      <c r="Y299" s="61" t="s">
        <v>118</v>
      </c>
      <c r="Z299" s="61" t="s">
        <v>118</v>
      </c>
      <c r="AA299" s="61" t="s">
        <v>118</v>
      </c>
      <c r="AB299" s="61" t="s">
        <v>118</v>
      </c>
      <c r="AC299" s="61" t="s">
        <v>118</v>
      </c>
      <c r="AD299" s="61" t="s">
        <v>118</v>
      </c>
      <c r="AE299" s="61" t="s">
        <v>118</v>
      </c>
      <c r="AF299" s="61" t="s">
        <v>118</v>
      </c>
      <c r="AG299" s="61" t="s">
        <v>118</v>
      </c>
      <c r="AH299" s="61" t="s">
        <v>118</v>
      </c>
      <c r="AI299" s="61" t="s">
        <v>118</v>
      </c>
      <c r="AJ299" s="61" t="s">
        <v>118</v>
      </c>
      <c r="AK299" s="61" t="s">
        <v>118</v>
      </c>
      <c r="AL299" s="61" t="s">
        <v>118</v>
      </c>
      <c r="AM299" s="61" t="s">
        <v>118</v>
      </c>
      <c r="AN299" s="61" t="s">
        <v>118</v>
      </c>
      <c r="AO299" s="61" t="s">
        <v>118</v>
      </c>
      <c r="AP299" s="61" t="s">
        <v>118</v>
      </c>
      <c r="AQ299" s="61" t="s">
        <v>118</v>
      </c>
      <c r="AR299" s="61" t="s">
        <v>118</v>
      </c>
    </row>
    <row r="300" spans="1:44" ht="12.75">
      <c r="A300" s="67">
        <f t="shared" si="4"/>
      </c>
      <c r="C300" s="66"/>
      <c r="O300" s="61" t="s">
        <v>118</v>
      </c>
      <c r="P300" s="61" t="s">
        <v>118</v>
      </c>
      <c r="Q300" s="61" t="s">
        <v>118</v>
      </c>
      <c r="R300" s="61" t="s">
        <v>118</v>
      </c>
      <c r="S300" s="61" t="s">
        <v>118</v>
      </c>
      <c r="T300" s="61" t="s">
        <v>118</v>
      </c>
      <c r="U300" s="61" t="s">
        <v>118</v>
      </c>
      <c r="V300" s="61" t="s">
        <v>118</v>
      </c>
      <c r="W300" s="61" t="s">
        <v>118</v>
      </c>
      <c r="X300" s="61" t="s">
        <v>118</v>
      </c>
      <c r="Y300" s="61" t="s">
        <v>118</v>
      </c>
      <c r="Z300" s="61" t="s">
        <v>118</v>
      </c>
      <c r="AA300" s="61" t="s">
        <v>118</v>
      </c>
      <c r="AB300" s="61" t="s">
        <v>118</v>
      </c>
      <c r="AC300" s="61" t="s">
        <v>118</v>
      </c>
      <c r="AD300" s="61" t="s">
        <v>118</v>
      </c>
      <c r="AE300" s="61" t="s">
        <v>118</v>
      </c>
      <c r="AF300" s="61" t="s">
        <v>118</v>
      </c>
      <c r="AG300" s="61" t="s">
        <v>118</v>
      </c>
      <c r="AH300" s="61" t="s">
        <v>118</v>
      </c>
      <c r="AI300" s="61" t="s">
        <v>118</v>
      </c>
      <c r="AJ300" s="61" t="s">
        <v>118</v>
      </c>
      <c r="AK300" s="61" t="s">
        <v>118</v>
      </c>
      <c r="AL300" s="61" t="s">
        <v>118</v>
      </c>
      <c r="AM300" s="61" t="s">
        <v>118</v>
      </c>
      <c r="AN300" s="61" t="s">
        <v>118</v>
      </c>
      <c r="AO300" s="61" t="s">
        <v>118</v>
      </c>
      <c r="AP300" s="61" t="s">
        <v>118</v>
      </c>
      <c r="AQ300" s="61" t="s">
        <v>118</v>
      </c>
      <c r="AR300" s="61" t="s">
        <v>118</v>
      </c>
    </row>
    <row r="301" spans="1:44" ht="12.75">
      <c r="A301" s="67">
        <f t="shared" si="4"/>
      </c>
      <c r="C301" s="66"/>
      <c r="O301" s="61" t="s">
        <v>118</v>
      </c>
      <c r="P301" s="61" t="s">
        <v>118</v>
      </c>
      <c r="Q301" s="61" t="s">
        <v>118</v>
      </c>
      <c r="R301" s="61" t="s">
        <v>118</v>
      </c>
      <c r="S301" s="61" t="s">
        <v>118</v>
      </c>
      <c r="T301" s="61" t="s">
        <v>118</v>
      </c>
      <c r="U301" s="61" t="s">
        <v>118</v>
      </c>
      <c r="V301" s="61" t="s">
        <v>118</v>
      </c>
      <c r="W301" s="61" t="s">
        <v>118</v>
      </c>
      <c r="X301" s="61" t="s">
        <v>118</v>
      </c>
      <c r="Y301" s="61" t="s">
        <v>118</v>
      </c>
      <c r="Z301" s="61" t="s">
        <v>118</v>
      </c>
      <c r="AA301" s="61" t="s">
        <v>118</v>
      </c>
      <c r="AB301" s="61" t="s">
        <v>118</v>
      </c>
      <c r="AC301" s="61" t="s">
        <v>118</v>
      </c>
      <c r="AD301" s="61" t="s">
        <v>118</v>
      </c>
      <c r="AE301" s="61" t="s">
        <v>118</v>
      </c>
      <c r="AF301" s="61" t="s">
        <v>118</v>
      </c>
      <c r="AG301" s="61" t="s">
        <v>118</v>
      </c>
      <c r="AH301" s="61" t="s">
        <v>118</v>
      </c>
      <c r="AI301" s="61" t="s">
        <v>118</v>
      </c>
      <c r="AJ301" s="61" t="s">
        <v>118</v>
      </c>
      <c r="AK301" s="61" t="s">
        <v>118</v>
      </c>
      <c r="AL301" s="61" t="s">
        <v>118</v>
      </c>
      <c r="AM301" s="61" t="s">
        <v>118</v>
      </c>
      <c r="AN301" s="61" t="s">
        <v>118</v>
      </c>
      <c r="AO301" s="61" t="s">
        <v>118</v>
      </c>
      <c r="AP301" s="61" t="s">
        <v>118</v>
      </c>
      <c r="AQ301" s="61" t="s">
        <v>118</v>
      </c>
      <c r="AR301" s="61" t="s">
        <v>118</v>
      </c>
    </row>
    <row r="302" spans="1:44" ht="12.75">
      <c r="A302" s="67">
        <f t="shared" si="4"/>
      </c>
      <c r="C302" s="66"/>
      <c r="O302" s="61" t="s">
        <v>118</v>
      </c>
      <c r="P302" s="61" t="s">
        <v>118</v>
      </c>
      <c r="Q302" s="61" t="s">
        <v>118</v>
      </c>
      <c r="R302" s="61" t="s">
        <v>118</v>
      </c>
      <c r="S302" s="61" t="s">
        <v>118</v>
      </c>
      <c r="T302" s="61" t="s">
        <v>118</v>
      </c>
      <c r="U302" s="61" t="s">
        <v>118</v>
      </c>
      <c r="V302" s="61" t="s">
        <v>118</v>
      </c>
      <c r="W302" s="61" t="s">
        <v>118</v>
      </c>
      <c r="X302" s="61" t="s">
        <v>118</v>
      </c>
      <c r="Y302" s="61" t="s">
        <v>118</v>
      </c>
      <c r="Z302" s="61" t="s">
        <v>118</v>
      </c>
      <c r="AA302" s="61" t="s">
        <v>118</v>
      </c>
      <c r="AB302" s="61" t="s">
        <v>118</v>
      </c>
      <c r="AC302" s="61" t="s">
        <v>118</v>
      </c>
      <c r="AD302" s="61" t="s">
        <v>118</v>
      </c>
      <c r="AE302" s="61" t="s">
        <v>118</v>
      </c>
      <c r="AF302" s="61" t="s">
        <v>118</v>
      </c>
      <c r="AG302" s="61" t="s">
        <v>118</v>
      </c>
      <c r="AH302" s="61" t="s">
        <v>118</v>
      </c>
      <c r="AI302" s="61" t="s">
        <v>118</v>
      </c>
      <c r="AJ302" s="61" t="s">
        <v>118</v>
      </c>
      <c r="AK302" s="61" t="s">
        <v>118</v>
      </c>
      <c r="AL302" s="61" t="s">
        <v>118</v>
      </c>
      <c r="AM302" s="61" t="s">
        <v>118</v>
      </c>
      <c r="AN302" s="61" t="s">
        <v>118</v>
      </c>
      <c r="AO302" s="61" t="s">
        <v>118</v>
      </c>
      <c r="AP302" s="61" t="s">
        <v>118</v>
      </c>
      <c r="AQ302" s="61" t="s">
        <v>118</v>
      </c>
      <c r="AR302" s="61" t="s">
        <v>118</v>
      </c>
    </row>
    <row r="303" spans="1:44" ht="12.75">
      <c r="A303" s="67">
        <f t="shared" si="4"/>
      </c>
      <c r="C303" s="66"/>
      <c r="O303" s="61" t="s">
        <v>118</v>
      </c>
      <c r="P303" s="61" t="s">
        <v>118</v>
      </c>
      <c r="Q303" s="61" t="s">
        <v>118</v>
      </c>
      <c r="R303" s="61" t="s">
        <v>118</v>
      </c>
      <c r="S303" s="61" t="s">
        <v>118</v>
      </c>
      <c r="T303" s="61" t="s">
        <v>118</v>
      </c>
      <c r="U303" s="61" t="s">
        <v>118</v>
      </c>
      <c r="V303" s="61" t="s">
        <v>118</v>
      </c>
      <c r="W303" s="61" t="s">
        <v>118</v>
      </c>
      <c r="X303" s="61" t="s">
        <v>118</v>
      </c>
      <c r="Y303" s="61" t="s">
        <v>118</v>
      </c>
      <c r="Z303" s="61" t="s">
        <v>118</v>
      </c>
      <c r="AA303" s="61" t="s">
        <v>118</v>
      </c>
      <c r="AB303" s="61" t="s">
        <v>118</v>
      </c>
      <c r="AC303" s="61" t="s">
        <v>118</v>
      </c>
      <c r="AD303" s="61" t="s">
        <v>118</v>
      </c>
      <c r="AE303" s="61" t="s">
        <v>118</v>
      </c>
      <c r="AF303" s="61" t="s">
        <v>118</v>
      </c>
      <c r="AG303" s="61" t="s">
        <v>118</v>
      </c>
      <c r="AH303" s="61" t="s">
        <v>118</v>
      </c>
      <c r="AI303" s="61" t="s">
        <v>118</v>
      </c>
      <c r="AJ303" s="61" t="s">
        <v>118</v>
      </c>
      <c r="AK303" s="61" t="s">
        <v>118</v>
      </c>
      <c r="AL303" s="61" t="s">
        <v>118</v>
      </c>
      <c r="AM303" s="61" t="s">
        <v>118</v>
      </c>
      <c r="AN303" s="61" t="s">
        <v>118</v>
      </c>
      <c r="AO303" s="61" t="s">
        <v>118</v>
      </c>
      <c r="AP303" s="61" t="s">
        <v>118</v>
      </c>
      <c r="AQ303" s="61" t="s">
        <v>118</v>
      </c>
      <c r="AR303" s="61" t="s">
        <v>118</v>
      </c>
    </row>
    <row r="304" spans="1:44" ht="12.75">
      <c r="A304" s="67">
        <f t="shared" si="4"/>
      </c>
      <c r="C304" s="66"/>
      <c r="O304" s="61" t="s">
        <v>118</v>
      </c>
      <c r="P304" s="61" t="s">
        <v>118</v>
      </c>
      <c r="Q304" s="61" t="s">
        <v>118</v>
      </c>
      <c r="R304" s="61" t="s">
        <v>118</v>
      </c>
      <c r="S304" s="61" t="s">
        <v>118</v>
      </c>
      <c r="T304" s="61" t="s">
        <v>118</v>
      </c>
      <c r="U304" s="61" t="s">
        <v>118</v>
      </c>
      <c r="V304" s="61" t="s">
        <v>118</v>
      </c>
      <c r="W304" s="61" t="s">
        <v>118</v>
      </c>
      <c r="X304" s="61" t="s">
        <v>118</v>
      </c>
      <c r="Y304" s="61" t="s">
        <v>118</v>
      </c>
      <c r="Z304" s="61" t="s">
        <v>118</v>
      </c>
      <c r="AA304" s="61" t="s">
        <v>118</v>
      </c>
      <c r="AB304" s="61" t="s">
        <v>118</v>
      </c>
      <c r="AC304" s="61" t="s">
        <v>118</v>
      </c>
      <c r="AD304" s="61" t="s">
        <v>118</v>
      </c>
      <c r="AE304" s="61" t="s">
        <v>118</v>
      </c>
      <c r="AF304" s="61" t="s">
        <v>118</v>
      </c>
      <c r="AG304" s="61" t="s">
        <v>118</v>
      </c>
      <c r="AH304" s="61" t="s">
        <v>118</v>
      </c>
      <c r="AI304" s="61" t="s">
        <v>118</v>
      </c>
      <c r="AJ304" s="61" t="s">
        <v>118</v>
      </c>
      <c r="AK304" s="61" t="s">
        <v>118</v>
      </c>
      <c r="AL304" s="61" t="s">
        <v>118</v>
      </c>
      <c r="AM304" s="61" t="s">
        <v>118</v>
      </c>
      <c r="AN304" s="61" t="s">
        <v>118</v>
      </c>
      <c r="AO304" s="61" t="s">
        <v>118</v>
      </c>
      <c r="AP304" s="61" t="s">
        <v>118</v>
      </c>
      <c r="AQ304" s="61" t="s">
        <v>118</v>
      </c>
      <c r="AR304" s="61" t="s">
        <v>118</v>
      </c>
    </row>
    <row r="305" spans="1:44" ht="12.75">
      <c r="A305" s="67">
        <f t="shared" si="4"/>
      </c>
      <c r="C305" s="66"/>
      <c r="O305" s="61" t="s">
        <v>118</v>
      </c>
      <c r="P305" s="61" t="s">
        <v>118</v>
      </c>
      <c r="Q305" s="61" t="s">
        <v>118</v>
      </c>
      <c r="R305" s="61" t="s">
        <v>118</v>
      </c>
      <c r="S305" s="61" t="s">
        <v>118</v>
      </c>
      <c r="T305" s="61" t="s">
        <v>118</v>
      </c>
      <c r="U305" s="61" t="s">
        <v>118</v>
      </c>
      <c r="V305" s="61" t="s">
        <v>118</v>
      </c>
      <c r="W305" s="61" t="s">
        <v>118</v>
      </c>
      <c r="X305" s="61" t="s">
        <v>118</v>
      </c>
      <c r="Y305" s="61" t="s">
        <v>118</v>
      </c>
      <c r="Z305" s="61" t="s">
        <v>118</v>
      </c>
      <c r="AA305" s="61" t="s">
        <v>118</v>
      </c>
      <c r="AB305" s="61" t="s">
        <v>118</v>
      </c>
      <c r="AC305" s="61" t="s">
        <v>118</v>
      </c>
      <c r="AD305" s="61" t="s">
        <v>118</v>
      </c>
      <c r="AE305" s="61" t="s">
        <v>118</v>
      </c>
      <c r="AF305" s="61" t="s">
        <v>118</v>
      </c>
      <c r="AG305" s="61" t="s">
        <v>118</v>
      </c>
      <c r="AH305" s="61" t="s">
        <v>118</v>
      </c>
      <c r="AI305" s="61" t="s">
        <v>118</v>
      </c>
      <c r="AJ305" s="61" t="s">
        <v>118</v>
      </c>
      <c r="AK305" s="61" t="s">
        <v>118</v>
      </c>
      <c r="AL305" s="61" t="s">
        <v>118</v>
      </c>
      <c r="AM305" s="61" t="s">
        <v>118</v>
      </c>
      <c r="AN305" s="61" t="s">
        <v>118</v>
      </c>
      <c r="AO305" s="61" t="s">
        <v>118</v>
      </c>
      <c r="AP305" s="61" t="s">
        <v>118</v>
      </c>
      <c r="AQ305" s="61" t="s">
        <v>118</v>
      </c>
      <c r="AR305" s="61" t="s">
        <v>118</v>
      </c>
    </row>
    <row r="306" spans="1:44" ht="12.75">
      <c r="A306" s="67">
        <f t="shared" si="4"/>
      </c>
      <c r="C306" s="66"/>
      <c r="O306" s="61" t="s">
        <v>118</v>
      </c>
      <c r="P306" s="61" t="s">
        <v>118</v>
      </c>
      <c r="Q306" s="61" t="s">
        <v>118</v>
      </c>
      <c r="R306" s="61" t="s">
        <v>118</v>
      </c>
      <c r="S306" s="61" t="s">
        <v>118</v>
      </c>
      <c r="T306" s="61" t="s">
        <v>118</v>
      </c>
      <c r="U306" s="61" t="s">
        <v>118</v>
      </c>
      <c r="V306" s="61" t="s">
        <v>118</v>
      </c>
      <c r="W306" s="61" t="s">
        <v>118</v>
      </c>
      <c r="X306" s="61" t="s">
        <v>118</v>
      </c>
      <c r="Y306" s="61" t="s">
        <v>118</v>
      </c>
      <c r="Z306" s="61" t="s">
        <v>118</v>
      </c>
      <c r="AA306" s="61" t="s">
        <v>118</v>
      </c>
      <c r="AB306" s="61" t="s">
        <v>118</v>
      </c>
      <c r="AC306" s="61" t="s">
        <v>118</v>
      </c>
      <c r="AD306" s="61" t="s">
        <v>118</v>
      </c>
      <c r="AE306" s="61" t="s">
        <v>118</v>
      </c>
      <c r="AF306" s="61" t="s">
        <v>118</v>
      </c>
      <c r="AG306" s="61" t="s">
        <v>118</v>
      </c>
      <c r="AH306" s="61" t="s">
        <v>118</v>
      </c>
      <c r="AI306" s="61" t="s">
        <v>118</v>
      </c>
      <c r="AJ306" s="61" t="s">
        <v>118</v>
      </c>
      <c r="AK306" s="61" t="s">
        <v>118</v>
      </c>
      <c r="AL306" s="61" t="s">
        <v>118</v>
      </c>
      <c r="AM306" s="61" t="s">
        <v>118</v>
      </c>
      <c r="AN306" s="61" t="s">
        <v>118</v>
      </c>
      <c r="AO306" s="61" t="s">
        <v>118</v>
      </c>
      <c r="AP306" s="61" t="s">
        <v>118</v>
      </c>
      <c r="AQ306" s="61" t="s">
        <v>118</v>
      </c>
      <c r="AR306" s="61" t="s">
        <v>118</v>
      </c>
    </row>
    <row r="307" spans="1:44" ht="12.75">
      <c r="A307" s="67">
        <f t="shared" si="4"/>
      </c>
      <c r="C307" s="66"/>
      <c r="O307" s="61" t="s">
        <v>118</v>
      </c>
      <c r="P307" s="61" t="s">
        <v>118</v>
      </c>
      <c r="Q307" s="61" t="s">
        <v>118</v>
      </c>
      <c r="R307" s="61" t="s">
        <v>118</v>
      </c>
      <c r="S307" s="61" t="s">
        <v>118</v>
      </c>
      <c r="T307" s="61" t="s">
        <v>118</v>
      </c>
      <c r="U307" s="61" t="s">
        <v>118</v>
      </c>
      <c r="V307" s="61" t="s">
        <v>118</v>
      </c>
      <c r="W307" s="61" t="s">
        <v>118</v>
      </c>
      <c r="X307" s="61" t="s">
        <v>118</v>
      </c>
      <c r="Y307" s="61" t="s">
        <v>118</v>
      </c>
      <c r="Z307" s="61" t="s">
        <v>118</v>
      </c>
      <c r="AA307" s="61" t="s">
        <v>118</v>
      </c>
      <c r="AB307" s="61" t="s">
        <v>118</v>
      </c>
      <c r="AC307" s="61" t="s">
        <v>118</v>
      </c>
      <c r="AD307" s="61" t="s">
        <v>118</v>
      </c>
      <c r="AE307" s="61" t="s">
        <v>118</v>
      </c>
      <c r="AF307" s="61" t="s">
        <v>118</v>
      </c>
      <c r="AG307" s="61" t="s">
        <v>118</v>
      </c>
      <c r="AH307" s="61" t="s">
        <v>118</v>
      </c>
      <c r="AI307" s="61" t="s">
        <v>118</v>
      </c>
      <c r="AJ307" s="61" t="s">
        <v>118</v>
      </c>
      <c r="AK307" s="61" t="s">
        <v>118</v>
      </c>
      <c r="AL307" s="61" t="s">
        <v>118</v>
      </c>
      <c r="AM307" s="61" t="s">
        <v>118</v>
      </c>
      <c r="AN307" s="61" t="s">
        <v>118</v>
      </c>
      <c r="AO307" s="61" t="s">
        <v>118</v>
      </c>
      <c r="AP307" s="61" t="s">
        <v>118</v>
      </c>
      <c r="AQ307" s="61" t="s">
        <v>118</v>
      </c>
      <c r="AR307" s="61" t="s">
        <v>118</v>
      </c>
    </row>
    <row r="308" spans="1:44" ht="12.75">
      <c r="A308" s="67">
        <f t="shared" si="4"/>
      </c>
      <c r="C308" s="66"/>
      <c r="O308" s="61" t="s">
        <v>118</v>
      </c>
      <c r="P308" s="61" t="s">
        <v>118</v>
      </c>
      <c r="Q308" s="61" t="s">
        <v>118</v>
      </c>
      <c r="R308" s="61" t="s">
        <v>118</v>
      </c>
      <c r="S308" s="61" t="s">
        <v>118</v>
      </c>
      <c r="T308" s="61" t="s">
        <v>118</v>
      </c>
      <c r="U308" s="61" t="s">
        <v>118</v>
      </c>
      <c r="V308" s="61" t="s">
        <v>118</v>
      </c>
      <c r="W308" s="61" t="s">
        <v>118</v>
      </c>
      <c r="X308" s="61" t="s">
        <v>118</v>
      </c>
      <c r="Y308" s="61" t="s">
        <v>118</v>
      </c>
      <c r="Z308" s="61" t="s">
        <v>118</v>
      </c>
      <c r="AA308" s="61" t="s">
        <v>118</v>
      </c>
      <c r="AB308" s="61" t="s">
        <v>118</v>
      </c>
      <c r="AC308" s="61" t="s">
        <v>118</v>
      </c>
      <c r="AD308" s="61" t="s">
        <v>118</v>
      </c>
      <c r="AE308" s="61" t="s">
        <v>118</v>
      </c>
      <c r="AF308" s="61" t="s">
        <v>118</v>
      </c>
      <c r="AG308" s="61" t="s">
        <v>118</v>
      </c>
      <c r="AH308" s="61" t="s">
        <v>118</v>
      </c>
      <c r="AI308" s="61" t="s">
        <v>118</v>
      </c>
      <c r="AJ308" s="61" t="s">
        <v>118</v>
      </c>
      <c r="AK308" s="61" t="s">
        <v>118</v>
      </c>
      <c r="AL308" s="61" t="s">
        <v>118</v>
      </c>
      <c r="AM308" s="61" t="s">
        <v>118</v>
      </c>
      <c r="AN308" s="61" t="s">
        <v>118</v>
      </c>
      <c r="AO308" s="61" t="s">
        <v>118</v>
      </c>
      <c r="AP308" s="61" t="s">
        <v>118</v>
      </c>
      <c r="AQ308" s="61" t="s">
        <v>118</v>
      </c>
      <c r="AR308" s="61" t="s">
        <v>118</v>
      </c>
    </row>
    <row r="309" spans="1:44" ht="12.75">
      <c r="A309" s="67">
        <f t="shared" si="4"/>
      </c>
      <c r="C309" s="66"/>
      <c r="O309" s="61" t="s">
        <v>118</v>
      </c>
      <c r="P309" s="61" t="s">
        <v>118</v>
      </c>
      <c r="Q309" s="61" t="s">
        <v>118</v>
      </c>
      <c r="R309" s="61" t="s">
        <v>118</v>
      </c>
      <c r="S309" s="61" t="s">
        <v>118</v>
      </c>
      <c r="T309" s="61" t="s">
        <v>118</v>
      </c>
      <c r="U309" s="61" t="s">
        <v>118</v>
      </c>
      <c r="V309" s="61" t="s">
        <v>118</v>
      </c>
      <c r="W309" s="61" t="s">
        <v>118</v>
      </c>
      <c r="X309" s="61" t="s">
        <v>118</v>
      </c>
      <c r="Y309" s="61" t="s">
        <v>118</v>
      </c>
      <c r="Z309" s="61" t="s">
        <v>118</v>
      </c>
      <c r="AA309" s="61" t="s">
        <v>118</v>
      </c>
      <c r="AB309" s="61" t="s">
        <v>118</v>
      </c>
      <c r="AC309" s="61" t="s">
        <v>118</v>
      </c>
      <c r="AD309" s="61" t="s">
        <v>118</v>
      </c>
      <c r="AE309" s="61" t="s">
        <v>118</v>
      </c>
      <c r="AF309" s="61" t="s">
        <v>118</v>
      </c>
      <c r="AG309" s="61" t="s">
        <v>118</v>
      </c>
      <c r="AH309" s="61" t="s">
        <v>118</v>
      </c>
      <c r="AI309" s="61" t="s">
        <v>118</v>
      </c>
      <c r="AJ309" s="61" t="s">
        <v>118</v>
      </c>
      <c r="AK309" s="61" t="s">
        <v>118</v>
      </c>
      <c r="AL309" s="61" t="s">
        <v>118</v>
      </c>
      <c r="AM309" s="61" t="s">
        <v>118</v>
      </c>
      <c r="AN309" s="61" t="s">
        <v>118</v>
      </c>
      <c r="AO309" s="61" t="s">
        <v>118</v>
      </c>
      <c r="AP309" s="61" t="s">
        <v>118</v>
      </c>
      <c r="AQ309" s="61" t="s">
        <v>118</v>
      </c>
      <c r="AR309" s="61" t="s">
        <v>118</v>
      </c>
    </row>
    <row r="310" spans="1:44" ht="12.75">
      <c r="A310" s="67">
        <f t="shared" si="4"/>
      </c>
      <c r="C310" s="66"/>
      <c r="O310" s="61" t="s">
        <v>118</v>
      </c>
      <c r="P310" s="61" t="s">
        <v>118</v>
      </c>
      <c r="Q310" s="61" t="s">
        <v>118</v>
      </c>
      <c r="R310" s="61" t="s">
        <v>118</v>
      </c>
      <c r="S310" s="61" t="s">
        <v>118</v>
      </c>
      <c r="T310" s="61" t="s">
        <v>118</v>
      </c>
      <c r="U310" s="61" t="s">
        <v>118</v>
      </c>
      <c r="V310" s="61" t="s">
        <v>118</v>
      </c>
      <c r="W310" s="61" t="s">
        <v>118</v>
      </c>
      <c r="X310" s="61" t="s">
        <v>118</v>
      </c>
      <c r="Y310" s="61" t="s">
        <v>118</v>
      </c>
      <c r="Z310" s="61" t="s">
        <v>118</v>
      </c>
      <c r="AA310" s="61" t="s">
        <v>118</v>
      </c>
      <c r="AB310" s="61" t="s">
        <v>118</v>
      </c>
      <c r="AC310" s="61" t="s">
        <v>118</v>
      </c>
      <c r="AD310" s="61" t="s">
        <v>118</v>
      </c>
      <c r="AE310" s="61" t="s">
        <v>118</v>
      </c>
      <c r="AF310" s="61" t="s">
        <v>118</v>
      </c>
      <c r="AG310" s="61" t="s">
        <v>118</v>
      </c>
      <c r="AH310" s="61" t="s">
        <v>118</v>
      </c>
      <c r="AI310" s="61" t="s">
        <v>118</v>
      </c>
      <c r="AJ310" s="61" t="s">
        <v>118</v>
      </c>
      <c r="AK310" s="61" t="s">
        <v>118</v>
      </c>
      <c r="AL310" s="61" t="s">
        <v>118</v>
      </c>
      <c r="AM310" s="61" t="s">
        <v>118</v>
      </c>
      <c r="AN310" s="61" t="s">
        <v>118</v>
      </c>
      <c r="AO310" s="61" t="s">
        <v>118</v>
      </c>
      <c r="AP310" s="61" t="s">
        <v>118</v>
      </c>
      <c r="AQ310" s="61" t="s">
        <v>118</v>
      </c>
      <c r="AR310" s="61" t="s">
        <v>118</v>
      </c>
    </row>
    <row r="311" spans="1:44" ht="12.75">
      <c r="A311" s="67">
        <f t="shared" si="4"/>
      </c>
      <c r="C311" s="66"/>
      <c r="O311" s="61" t="s">
        <v>118</v>
      </c>
      <c r="P311" s="61" t="s">
        <v>118</v>
      </c>
      <c r="Q311" s="61" t="s">
        <v>118</v>
      </c>
      <c r="R311" s="61" t="s">
        <v>118</v>
      </c>
      <c r="S311" s="61" t="s">
        <v>118</v>
      </c>
      <c r="T311" s="61" t="s">
        <v>118</v>
      </c>
      <c r="U311" s="61" t="s">
        <v>118</v>
      </c>
      <c r="V311" s="61" t="s">
        <v>118</v>
      </c>
      <c r="W311" s="61" t="s">
        <v>118</v>
      </c>
      <c r="X311" s="61" t="s">
        <v>118</v>
      </c>
      <c r="Y311" s="61" t="s">
        <v>118</v>
      </c>
      <c r="Z311" s="61" t="s">
        <v>118</v>
      </c>
      <c r="AA311" s="61" t="s">
        <v>118</v>
      </c>
      <c r="AB311" s="61" t="s">
        <v>118</v>
      </c>
      <c r="AC311" s="61" t="s">
        <v>118</v>
      </c>
      <c r="AD311" s="61" t="s">
        <v>118</v>
      </c>
      <c r="AE311" s="61" t="s">
        <v>118</v>
      </c>
      <c r="AF311" s="61" t="s">
        <v>118</v>
      </c>
      <c r="AG311" s="61" t="s">
        <v>118</v>
      </c>
      <c r="AH311" s="61" t="s">
        <v>118</v>
      </c>
      <c r="AI311" s="61" t="s">
        <v>118</v>
      </c>
      <c r="AJ311" s="61" t="s">
        <v>118</v>
      </c>
      <c r="AK311" s="61" t="s">
        <v>118</v>
      </c>
      <c r="AL311" s="61" t="s">
        <v>118</v>
      </c>
      <c r="AM311" s="61" t="s">
        <v>118</v>
      </c>
      <c r="AN311" s="61" t="s">
        <v>118</v>
      </c>
      <c r="AO311" s="61" t="s">
        <v>118</v>
      </c>
      <c r="AP311" s="61" t="s">
        <v>118</v>
      </c>
      <c r="AQ311" s="61" t="s">
        <v>118</v>
      </c>
      <c r="AR311" s="61" t="s">
        <v>118</v>
      </c>
    </row>
    <row r="312" spans="1:44" ht="12.75">
      <c r="A312" s="67">
        <f t="shared" si="4"/>
      </c>
      <c r="C312" s="66"/>
      <c r="O312" s="61" t="s">
        <v>118</v>
      </c>
      <c r="P312" s="61" t="s">
        <v>118</v>
      </c>
      <c r="Q312" s="61" t="s">
        <v>118</v>
      </c>
      <c r="R312" s="61" t="s">
        <v>118</v>
      </c>
      <c r="S312" s="61" t="s">
        <v>118</v>
      </c>
      <c r="T312" s="61" t="s">
        <v>118</v>
      </c>
      <c r="U312" s="61" t="s">
        <v>118</v>
      </c>
      <c r="V312" s="61" t="s">
        <v>118</v>
      </c>
      <c r="W312" s="61" t="s">
        <v>118</v>
      </c>
      <c r="X312" s="61" t="s">
        <v>118</v>
      </c>
      <c r="Y312" s="61" t="s">
        <v>118</v>
      </c>
      <c r="Z312" s="61" t="s">
        <v>118</v>
      </c>
      <c r="AA312" s="61" t="s">
        <v>118</v>
      </c>
      <c r="AB312" s="61" t="s">
        <v>118</v>
      </c>
      <c r="AC312" s="61" t="s">
        <v>118</v>
      </c>
      <c r="AD312" s="61" t="s">
        <v>118</v>
      </c>
      <c r="AE312" s="61" t="s">
        <v>118</v>
      </c>
      <c r="AF312" s="61" t="s">
        <v>118</v>
      </c>
      <c r="AG312" s="61" t="s">
        <v>118</v>
      </c>
      <c r="AH312" s="61" t="s">
        <v>118</v>
      </c>
      <c r="AI312" s="61" t="s">
        <v>118</v>
      </c>
      <c r="AJ312" s="61" t="s">
        <v>118</v>
      </c>
      <c r="AK312" s="61" t="s">
        <v>118</v>
      </c>
      <c r="AL312" s="61" t="s">
        <v>118</v>
      </c>
      <c r="AM312" s="61" t="s">
        <v>118</v>
      </c>
      <c r="AN312" s="61" t="s">
        <v>118</v>
      </c>
      <c r="AO312" s="61" t="s">
        <v>118</v>
      </c>
      <c r="AP312" s="61" t="s">
        <v>118</v>
      </c>
      <c r="AQ312" s="61" t="s">
        <v>118</v>
      </c>
      <c r="AR312" s="61" t="s">
        <v>118</v>
      </c>
    </row>
    <row r="313" spans="1:44" ht="12.75">
      <c r="A313" s="67">
        <f t="shared" si="4"/>
      </c>
      <c r="C313" s="66"/>
      <c r="O313" s="61" t="s">
        <v>118</v>
      </c>
      <c r="P313" s="61" t="s">
        <v>118</v>
      </c>
      <c r="Q313" s="61" t="s">
        <v>118</v>
      </c>
      <c r="R313" s="61" t="s">
        <v>118</v>
      </c>
      <c r="S313" s="61" t="s">
        <v>118</v>
      </c>
      <c r="T313" s="61" t="s">
        <v>118</v>
      </c>
      <c r="U313" s="61" t="s">
        <v>118</v>
      </c>
      <c r="V313" s="61" t="s">
        <v>118</v>
      </c>
      <c r="W313" s="61" t="s">
        <v>118</v>
      </c>
      <c r="X313" s="61" t="s">
        <v>118</v>
      </c>
      <c r="Y313" s="61" t="s">
        <v>118</v>
      </c>
      <c r="Z313" s="61" t="s">
        <v>118</v>
      </c>
      <c r="AA313" s="61" t="s">
        <v>118</v>
      </c>
      <c r="AB313" s="61" t="s">
        <v>118</v>
      </c>
      <c r="AC313" s="61" t="s">
        <v>118</v>
      </c>
      <c r="AD313" s="61" t="s">
        <v>118</v>
      </c>
      <c r="AE313" s="61" t="s">
        <v>118</v>
      </c>
      <c r="AF313" s="61" t="s">
        <v>118</v>
      </c>
      <c r="AG313" s="61" t="s">
        <v>118</v>
      </c>
      <c r="AH313" s="61" t="s">
        <v>118</v>
      </c>
      <c r="AI313" s="61" t="s">
        <v>118</v>
      </c>
      <c r="AJ313" s="61" t="s">
        <v>118</v>
      </c>
      <c r="AK313" s="61" t="s">
        <v>118</v>
      </c>
      <c r="AL313" s="61" t="s">
        <v>118</v>
      </c>
      <c r="AM313" s="61" t="s">
        <v>118</v>
      </c>
      <c r="AN313" s="61" t="s">
        <v>118</v>
      </c>
      <c r="AO313" s="61" t="s">
        <v>118</v>
      </c>
      <c r="AP313" s="61" t="s">
        <v>118</v>
      </c>
      <c r="AQ313" s="61" t="s">
        <v>118</v>
      </c>
      <c r="AR313" s="61" t="s">
        <v>118</v>
      </c>
    </row>
    <row r="314" spans="1:44" ht="12.75">
      <c r="A314" s="67">
        <f t="shared" si="4"/>
      </c>
      <c r="C314" s="66"/>
      <c r="O314" s="61" t="s">
        <v>118</v>
      </c>
      <c r="P314" s="61" t="s">
        <v>118</v>
      </c>
      <c r="Q314" s="61" t="s">
        <v>118</v>
      </c>
      <c r="R314" s="61" t="s">
        <v>118</v>
      </c>
      <c r="S314" s="61" t="s">
        <v>118</v>
      </c>
      <c r="T314" s="61" t="s">
        <v>118</v>
      </c>
      <c r="U314" s="61" t="s">
        <v>118</v>
      </c>
      <c r="V314" s="61" t="s">
        <v>118</v>
      </c>
      <c r="W314" s="61" t="s">
        <v>118</v>
      </c>
      <c r="X314" s="61" t="s">
        <v>118</v>
      </c>
      <c r="Y314" s="61" t="s">
        <v>118</v>
      </c>
      <c r="Z314" s="61" t="s">
        <v>118</v>
      </c>
      <c r="AA314" s="61" t="s">
        <v>118</v>
      </c>
      <c r="AB314" s="61" t="s">
        <v>118</v>
      </c>
      <c r="AC314" s="61" t="s">
        <v>118</v>
      </c>
      <c r="AD314" s="61" t="s">
        <v>118</v>
      </c>
      <c r="AE314" s="61" t="s">
        <v>118</v>
      </c>
      <c r="AF314" s="61" t="s">
        <v>118</v>
      </c>
      <c r="AG314" s="61" t="s">
        <v>118</v>
      </c>
      <c r="AH314" s="61" t="s">
        <v>118</v>
      </c>
      <c r="AI314" s="61" t="s">
        <v>118</v>
      </c>
      <c r="AJ314" s="61" t="s">
        <v>118</v>
      </c>
      <c r="AK314" s="61" t="s">
        <v>118</v>
      </c>
      <c r="AL314" s="61" t="s">
        <v>118</v>
      </c>
      <c r="AM314" s="61" t="s">
        <v>118</v>
      </c>
      <c r="AN314" s="61" t="s">
        <v>118</v>
      </c>
      <c r="AO314" s="61" t="s">
        <v>118</v>
      </c>
      <c r="AP314" s="61" t="s">
        <v>118</v>
      </c>
      <c r="AQ314" s="61" t="s">
        <v>118</v>
      </c>
      <c r="AR314" s="61" t="s">
        <v>118</v>
      </c>
    </row>
    <row r="315" spans="1:44" ht="12.75">
      <c r="A315" s="67">
        <f t="shared" si="4"/>
      </c>
      <c r="C315" s="66"/>
      <c r="O315" s="61" t="s">
        <v>118</v>
      </c>
      <c r="P315" s="61" t="s">
        <v>118</v>
      </c>
      <c r="Q315" s="61" t="s">
        <v>118</v>
      </c>
      <c r="R315" s="61" t="s">
        <v>118</v>
      </c>
      <c r="S315" s="61" t="s">
        <v>118</v>
      </c>
      <c r="T315" s="61" t="s">
        <v>118</v>
      </c>
      <c r="U315" s="61" t="s">
        <v>118</v>
      </c>
      <c r="V315" s="61" t="s">
        <v>118</v>
      </c>
      <c r="W315" s="61" t="s">
        <v>118</v>
      </c>
      <c r="X315" s="61" t="s">
        <v>118</v>
      </c>
      <c r="Y315" s="61" t="s">
        <v>118</v>
      </c>
      <c r="Z315" s="61" t="s">
        <v>118</v>
      </c>
      <c r="AA315" s="61" t="s">
        <v>118</v>
      </c>
      <c r="AB315" s="61" t="s">
        <v>118</v>
      </c>
      <c r="AC315" s="61" t="s">
        <v>118</v>
      </c>
      <c r="AD315" s="61" t="s">
        <v>118</v>
      </c>
      <c r="AE315" s="61" t="s">
        <v>118</v>
      </c>
      <c r="AF315" s="61" t="s">
        <v>118</v>
      </c>
      <c r="AG315" s="61" t="s">
        <v>118</v>
      </c>
      <c r="AH315" s="61" t="s">
        <v>118</v>
      </c>
      <c r="AI315" s="61" t="s">
        <v>118</v>
      </c>
      <c r="AJ315" s="61" t="s">
        <v>118</v>
      </c>
      <c r="AK315" s="61" t="s">
        <v>118</v>
      </c>
      <c r="AL315" s="61" t="s">
        <v>118</v>
      </c>
      <c r="AM315" s="61" t="s">
        <v>118</v>
      </c>
      <c r="AN315" s="61" t="s">
        <v>118</v>
      </c>
      <c r="AO315" s="61" t="s">
        <v>118</v>
      </c>
      <c r="AP315" s="61" t="s">
        <v>118</v>
      </c>
      <c r="AQ315" s="61" t="s">
        <v>118</v>
      </c>
      <c r="AR315" s="61" t="s">
        <v>118</v>
      </c>
    </row>
    <row r="316" spans="1:44" ht="12.75">
      <c r="A316" s="67">
        <f t="shared" si="4"/>
      </c>
      <c r="C316" s="66"/>
      <c r="O316" s="61" t="s">
        <v>118</v>
      </c>
      <c r="P316" s="61" t="s">
        <v>118</v>
      </c>
      <c r="Q316" s="61" t="s">
        <v>118</v>
      </c>
      <c r="R316" s="61" t="s">
        <v>118</v>
      </c>
      <c r="S316" s="61" t="s">
        <v>118</v>
      </c>
      <c r="T316" s="61" t="s">
        <v>118</v>
      </c>
      <c r="U316" s="61" t="s">
        <v>118</v>
      </c>
      <c r="V316" s="61" t="s">
        <v>118</v>
      </c>
      <c r="W316" s="61" t="s">
        <v>118</v>
      </c>
      <c r="X316" s="61" t="s">
        <v>118</v>
      </c>
      <c r="Y316" s="61" t="s">
        <v>118</v>
      </c>
      <c r="Z316" s="61" t="s">
        <v>118</v>
      </c>
      <c r="AA316" s="61" t="s">
        <v>118</v>
      </c>
      <c r="AB316" s="61" t="s">
        <v>118</v>
      </c>
      <c r="AC316" s="61" t="s">
        <v>118</v>
      </c>
      <c r="AD316" s="61" t="s">
        <v>118</v>
      </c>
      <c r="AE316" s="61" t="s">
        <v>118</v>
      </c>
      <c r="AF316" s="61" t="s">
        <v>118</v>
      </c>
      <c r="AG316" s="61" t="s">
        <v>118</v>
      </c>
      <c r="AH316" s="61" t="s">
        <v>118</v>
      </c>
      <c r="AI316" s="61" t="s">
        <v>118</v>
      </c>
      <c r="AJ316" s="61" t="s">
        <v>118</v>
      </c>
      <c r="AK316" s="61" t="s">
        <v>118</v>
      </c>
      <c r="AL316" s="61" t="s">
        <v>118</v>
      </c>
      <c r="AM316" s="61" t="s">
        <v>118</v>
      </c>
      <c r="AN316" s="61" t="s">
        <v>118</v>
      </c>
      <c r="AO316" s="61" t="s">
        <v>118</v>
      </c>
      <c r="AP316" s="61" t="s">
        <v>118</v>
      </c>
      <c r="AQ316" s="61" t="s">
        <v>118</v>
      </c>
      <c r="AR316" s="61" t="s">
        <v>118</v>
      </c>
    </row>
    <row r="317" spans="1:44" ht="12.75">
      <c r="A317" s="67">
        <f t="shared" si="4"/>
      </c>
      <c r="C317" s="66"/>
      <c r="O317" s="61" t="s">
        <v>118</v>
      </c>
      <c r="P317" s="61" t="s">
        <v>118</v>
      </c>
      <c r="Q317" s="61" t="s">
        <v>118</v>
      </c>
      <c r="R317" s="61" t="s">
        <v>118</v>
      </c>
      <c r="S317" s="61" t="s">
        <v>118</v>
      </c>
      <c r="T317" s="61" t="s">
        <v>118</v>
      </c>
      <c r="U317" s="61" t="s">
        <v>118</v>
      </c>
      <c r="V317" s="61" t="s">
        <v>118</v>
      </c>
      <c r="W317" s="61" t="s">
        <v>118</v>
      </c>
      <c r="X317" s="61" t="s">
        <v>118</v>
      </c>
      <c r="Y317" s="61" t="s">
        <v>118</v>
      </c>
      <c r="Z317" s="61" t="s">
        <v>118</v>
      </c>
      <c r="AA317" s="61" t="s">
        <v>118</v>
      </c>
      <c r="AB317" s="61" t="s">
        <v>118</v>
      </c>
      <c r="AC317" s="61" t="s">
        <v>118</v>
      </c>
      <c r="AD317" s="61" t="s">
        <v>118</v>
      </c>
      <c r="AE317" s="61" t="s">
        <v>118</v>
      </c>
      <c r="AF317" s="61" t="s">
        <v>118</v>
      </c>
      <c r="AG317" s="61" t="s">
        <v>118</v>
      </c>
      <c r="AH317" s="61" t="s">
        <v>118</v>
      </c>
      <c r="AI317" s="61" t="s">
        <v>118</v>
      </c>
      <c r="AJ317" s="61" t="s">
        <v>118</v>
      </c>
      <c r="AK317" s="61" t="s">
        <v>118</v>
      </c>
      <c r="AL317" s="61" t="s">
        <v>118</v>
      </c>
      <c r="AM317" s="61" t="s">
        <v>118</v>
      </c>
      <c r="AN317" s="61" t="s">
        <v>118</v>
      </c>
      <c r="AO317" s="61" t="s">
        <v>118</v>
      </c>
      <c r="AP317" s="61" t="s">
        <v>118</v>
      </c>
      <c r="AQ317" s="61" t="s">
        <v>118</v>
      </c>
      <c r="AR317" s="61" t="s">
        <v>118</v>
      </c>
    </row>
    <row r="318" spans="1:44" ht="12.75">
      <c r="A318" s="67">
        <f t="shared" si="4"/>
      </c>
      <c r="C318" s="66"/>
      <c r="O318" s="61" t="s">
        <v>118</v>
      </c>
      <c r="P318" s="61" t="s">
        <v>118</v>
      </c>
      <c r="Q318" s="61" t="s">
        <v>118</v>
      </c>
      <c r="R318" s="61" t="s">
        <v>118</v>
      </c>
      <c r="S318" s="61" t="s">
        <v>118</v>
      </c>
      <c r="T318" s="61" t="s">
        <v>118</v>
      </c>
      <c r="U318" s="61" t="s">
        <v>118</v>
      </c>
      <c r="V318" s="61" t="s">
        <v>118</v>
      </c>
      <c r="W318" s="61" t="s">
        <v>118</v>
      </c>
      <c r="X318" s="61" t="s">
        <v>118</v>
      </c>
      <c r="Y318" s="61" t="s">
        <v>118</v>
      </c>
      <c r="Z318" s="61" t="s">
        <v>118</v>
      </c>
      <c r="AA318" s="61" t="s">
        <v>118</v>
      </c>
      <c r="AB318" s="61" t="s">
        <v>118</v>
      </c>
      <c r="AC318" s="61" t="s">
        <v>118</v>
      </c>
      <c r="AD318" s="61" t="s">
        <v>118</v>
      </c>
      <c r="AE318" s="61" t="s">
        <v>118</v>
      </c>
      <c r="AF318" s="61" t="s">
        <v>118</v>
      </c>
      <c r="AG318" s="61" t="s">
        <v>118</v>
      </c>
      <c r="AH318" s="61" t="s">
        <v>118</v>
      </c>
      <c r="AI318" s="61" t="s">
        <v>118</v>
      </c>
      <c r="AJ318" s="61" t="s">
        <v>118</v>
      </c>
      <c r="AK318" s="61" t="s">
        <v>118</v>
      </c>
      <c r="AL318" s="61" t="s">
        <v>118</v>
      </c>
      <c r="AM318" s="61" t="s">
        <v>118</v>
      </c>
      <c r="AN318" s="61" t="s">
        <v>118</v>
      </c>
      <c r="AO318" s="61" t="s">
        <v>118</v>
      </c>
      <c r="AP318" s="61" t="s">
        <v>118</v>
      </c>
      <c r="AQ318" s="61" t="s">
        <v>118</v>
      </c>
      <c r="AR318" s="61" t="s">
        <v>118</v>
      </c>
    </row>
    <row r="319" spans="1:44" ht="12.75">
      <c r="A319" s="67">
        <f t="shared" si="4"/>
      </c>
      <c r="C319" s="66"/>
      <c r="O319" s="61" t="s">
        <v>118</v>
      </c>
      <c r="P319" s="61" t="s">
        <v>118</v>
      </c>
      <c r="Q319" s="61" t="s">
        <v>118</v>
      </c>
      <c r="R319" s="61" t="s">
        <v>118</v>
      </c>
      <c r="S319" s="61" t="s">
        <v>118</v>
      </c>
      <c r="T319" s="61" t="s">
        <v>118</v>
      </c>
      <c r="U319" s="61" t="s">
        <v>118</v>
      </c>
      <c r="V319" s="61" t="s">
        <v>118</v>
      </c>
      <c r="W319" s="61" t="s">
        <v>118</v>
      </c>
      <c r="X319" s="61" t="s">
        <v>118</v>
      </c>
      <c r="Y319" s="61" t="s">
        <v>118</v>
      </c>
      <c r="Z319" s="61" t="s">
        <v>118</v>
      </c>
      <c r="AA319" s="61" t="s">
        <v>118</v>
      </c>
      <c r="AB319" s="61" t="s">
        <v>118</v>
      </c>
      <c r="AC319" s="61" t="s">
        <v>118</v>
      </c>
      <c r="AD319" s="61" t="s">
        <v>118</v>
      </c>
      <c r="AE319" s="61" t="s">
        <v>118</v>
      </c>
      <c r="AF319" s="61" t="s">
        <v>118</v>
      </c>
      <c r="AG319" s="61" t="s">
        <v>118</v>
      </c>
      <c r="AH319" s="61" t="s">
        <v>118</v>
      </c>
      <c r="AI319" s="61" t="s">
        <v>118</v>
      </c>
      <c r="AJ319" s="61" t="s">
        <v>118</v>
      </c>
      <c r="AK319" s="61" t="s">
        <v>118</v>
      </c>
      <c r="AL319" s="61" t="s">
        <v>118</v>
      </c>
      <c r="AM319" s="61" t="s">
        <v>118</v>
      </c>
      <c r="AN319" s="61" t="s">
        <v>118</v>
      </c>
      <c r="AO319" s="61" t="s">
        <v>118</v>
      </c>
      <c r="AP319" s="61" t="s">
        <v>118</v>
      </c>
      <c r="AQ319" s="61" t="s">
        <v>118</v>
      </c>
      <c r="AR319" s="61" t="s">
        <v>118</v>
      </c>
    </row>
    <row r="320" spans="1:44" ht="12.75">
      <c r="A320" s="67">
        <f t="shared" si="4"/>
      </c>
      <c r="C320" s="66"/>
      <c r="O320" s="61" t="s">
        <v>118</v>
      </c>
      <c r="P320" s="61" t="s">
        <v>118</v>
      </c>
      <c r="Q320" s="61" t="s">
        <v>118</v>
      </c>
      <c r="R320" s="61" t="s">
        <v>118</v>
      </c>
      <c r="S320" s="61" t="s">
        <v>118</v>
      </c>
      <c r="T320" s="61" t="s">
        <v>118</v>
      </c>
      <c r="U320" s="61" t="s">
        <v>118</v>
      </c>
      <c r="V320" s="61" t="s">
        <v>118</v>
      </c>
      <c r="W320" s="61" t="s">
        <v>118</v>
      </c>
      <c r="X320" s="61" t="s">
        <v>118</v>
      </c>
      <c r="Y320" s="61" t="s">
        <v>118</v>
      </c>
      <c r="Z320" s="61" t="s">
        <v>118</v>
      </c>
      <c r="AA320" s="61" t="s">
        <v>118</v>
      </c>
      <c r="AB320" s="61" t="s">
        <v>118</v>
      </c>
      <c r="AC320" s="61" t="s">
        <v>118</v>
      </c>
      <c r="AD320" s="61" t="s">
        <v>118</v>
      </c>
      <c r="AE320" s="61" t="s">
        <v>118</v>
      </c>
      <c r="AF320" s="61" t="s">
        <v>118</v>
      </c>
      <c r="AG320" s="61" t="s">
        <v>118</v>
      </c>
      <c r="AH320" s="61" t="s">
        <v>118</v>
      </c>
      <c r="AI320" s="61" t="s">
        <v>118</v>
      </c>
      <c r="AJ320" s="61" t="s">
        <v>118</v>
      </c>
      <c r="AK320" s="61" t="s">
        <v>118</v>
      </c>
      <c r="AL320" s="61" t="s">
        <v>118</v>
      </c>
      <c r="AM320" s="61" t="s">
        <v>118</v>
      </c>
      <c r="AN320" s="61" t="s">
        <v>118</v>
      </c>
      <c r="AO320" s="61" t="s">
        <v>118</v>
      </c>
      <c r="AP320" s="61" t="s">
        <v>118</v>
      </c>
      <c r="AQ320" s="61" t="s">
        <v>118</v>
      </c>
      <c r="AR320" s="61" t="s">
        <v>118</v>
      </c>
    </row>
    <row r="321" spans="1:44" ht="12.75">
      <c r="A321" s="67">
        <f t="shared" si="4"/>
      </c>
      <c r="C321" s="66"/>
      <c r="O321" s="61" t="s">
        <v>118</v>
      </c>
      <c r="P321" s="61" t="s">
        <v>118</v>
      </c>
      <c r="Q321" s="61" t="s">
        <v>118</v>
      </c>
      <c r="R321" s="61" t="s">
        <v>118</v>
      </c>
      <c r="S321" s="61" t="s">
        <v>118</v>
      </c>
      <c r="T321" s="61" t="s">
        <v>118</v>
      </c>
      <c r="U321" s="61" t="s">
        <v>118</v>
      </c>
      <c r="V321" s="61" t="s">
        <v>118</v>
      </c>
      <c r="W321" s="61" t="s">
        <v>118</v>
      </c>
      <c r="X321" s="61" t="s">
        <v>118</v>
      </c>
      <c r="Y321" s="61" t="s">
        <v>118</v>
      </c>
      <c r="Z321" s="61" t="s">
        <v>118</v>
      </c>
      <c r="AA321" s="61" t="s">
        <v>118</v>
      </c>
      <c r="AB321" s="61" t="s">
        <v>118</v>
      </c>
      <c r="AC321" s="61" t="s">
        <v>118</v>
      </c>
      <c r="AD321" s="61" t="s">
        <v>118</v>
      </c>
      <c r="AE321" s="61" t="s">
        <v>118</v>
      </c>
      <c r="AF321" s="61" t="s">
        <v>118</v>
      </c>
      <c r="AG321" s="61" t="s">
        <v>118</v>
      </c>
      <c r="AH321" s="61" t="s">
        <v>118</v>
      </c>
      <c r="AI321" s="61" t="s">
        <v>118</v>
      </c>
      <c r="AJ321" s="61" t="s">
        <v>118</v>
      </c>
      <c r="AK321" s="61" t="s">
        <v>118</v>
      </c>
      <c r="AL321" s="61" t="s">
        <v>118</v>
      </c>
      <c r="AM321" s="61" t="s">
        <v>118</v>
      </c>
      <c r="AN321" s="61" t="s">
        <v>118</v>
      </c>
      <c r="AO321" s="61" t="s">
        <v>118</v>
      </c>
      <c r="AP321" s="61" t="s">
        <v>118</v>
      </c>
      <c r="AQ321" s="61" t="s">
        <v>118</v>
      </c>
      <c r="AR321" s="61" t="s">
        <v>118</v>
      </c>
    </row>
    <row r="322" spans="1:44" ht="12.75">
      <c r="A322" s="67">
        <f t="shared" si="4"/>
      </c>
      <c r="C322" s="66"/>
      <c r="O322" s="61" t="s">
        <v>118</v>
      </c>
      <c r="P322" s="61" t="s">
        <v>118</v>
      </c>
      <c r="Q322" s="61" t="s">
        <v>118</v>
      </c>
      <c r="R322" s="61" t="s">
        <v>118</v>
      </c>
      <c r="S322" s="61" t="s">
        <v>118</v>
      </c>
      <c r="T322" s="61" t="s">
        <v>118</v>
      </c>
      <c r="U322" s="61" t="s">
        <v>118</v>
      </c>
      <c r="V322" s="61" t="s">
        <v>118</v>
      </c>
      <c r="W322" s="61" t="s">
        <v>118</v>
      </c>
      <c r="X322" s="61" t="s">
        <v>118</v>
      </c>
      <c r="Y322" s="61" t="s">
        <v>118</v>
      </c>
      <c r="Z322" s="61" t="s">
        <v>118</v>
      </c>
      <c r="AA322" s="61" t="s">
        <v>118</v>
      </c>
      <c r="AB322" s="61" t="s">
        <v>118</v>
      </c>
      <c r="AC322" s="61" t="s">
        <v>118</v>
      </c>
      <c r="AD322" s="61" t="s">
        <v>118</v>
      </c>
      <c r="AE322" s="61" t="s">
        <v>118</v>
      </c>
      <c r="AF322" s="61" t="s">
        <v>118</v>
      </c>
      <c r="AG322" s="61" t="s">
        <v>118</v>
      </c>
      <c r="AH322" s="61" t="s">
        <v>118</v>
      </c>
      <c r="AI322" s="61" t="s">
        <v>118</v>
      </c>
      <c r="AJ322" s="61" t="s">
        <v>118</v>
      </c>
      <c r="AK322" s="61" t="s">
        <v>118</v>
      </c>
      <c r="AL322" s="61" t="s">
        <v>118</v>
      </c>
      <c r="AM322" s="61" t="s">
        <v>118</v>
      </c>
      <c r="AN322" s="61" t="s">
        <v>118</v>
      </c>
      <c r="AO322" s="61" t="s">
        <v>118</v>
      </c>
      <c r="AP322" s="61" t="s">
        <v>118</v>
      </c>
      <c r="AQ322" s="61" t="s">
        <v>118</v>
      </c>
      <c r="AR322" s="61" t="s">
        <v>118</v>
      </c>
    </row>
    <row r="323" spans="1:44" ht="12.75">
      <c r="A323" s="67">
        <f t="shared" si="4"/>
      </c>
      <c r="C323" s="66"/>
      <c r="O323" s="61" t="s">
        <v>118</v>
      </c>
      <c r="P323" s="61" t="s">
        <v>118</v>
      </c>
      <c r="Q323" s="61" t="s">
        <v>118</v>
      </c>
      <c r="R323" s="61" t="s">
        <v>118</v>
      </c>
      <c r="S323" s="61" t="s">
        <v>118</v>
      </c>
      <c r="T323" s="61" t="s">
        <v>118</v>
      </c>
      <c r="U323" s="61" t="s">
        <v>118</v>
      </c>
      <c r="V323" s="61" t="s">
        <v>118</v>
      </c>
      <c r="W323" s="61" t="s">
        <v>118</v>
      </c>
      <c r="X323" s="61" t="s">
        <v>118</v>
      </c>
      <c r="Y323" s="61" t="s">
        <v>118</v>
      </c>
      <c r="Z323" s="61" t="s">
        <v>118</v>
      </c>
      <c r="AA323" s="61" t="s">
        <v>118</v>
      </c>
      <c r="AB323" s="61" t="s">
        <v>118</v>
      </c>
      <c r="AC323" s="61" t="s">
        <v>118</v>
      </c>
      <c r="AD323" s="61" t="s">
        <v>118</v>
      </c>
      <c r="AE323" s="61" t="s">
        <v>118</v>
      </c>
      <c r="AF323" s="61" t="s">
        <v>118</v>
      </c>
      <c r="AG323" s="61" t="s">
        <v>118</v>
      </c>
      <c r="AH323" s="61" t="s">
        <v>118</v>
      </c>
      <c r="AI323" s="61" t="s">
        <v>118</v>
      </c>
      <c r="AJ323" s="61" t="s">
        <v>118</v>
      </c>
      <c r="AK323" s="61" t="s">
        <v>118</v>
      </c>
      <c r="AL323" s="61" t="s">
        <v>118</v>
      </c>
      <c r="AM323" s="61" t="s">
        <v>118</v>
      </c>
      <c r="AN323" s="61" t="s">
        <v>118</v>
      </c>
      <c r="AO323" s="61" t="s">
        <v>118</v>
      </c>
      <c r="AP323" s="61" t="s">
        <v>118</v>
      </c>
      <c r="AQ323" s="61" t="s">
        <v>118</v>
      </c>
      <c r="AR323" s="61" t="s">
        <v>118</v>
      </c>
    </row>
    <row r="324" spans="1:44" ht="12.75">
      <c r="A324" s="67">
        <f t="shared" si="4"/>
      </c>
      <c r="C324" s="66"/>
      <c r="O324" s="61" t="s">
        <v>118</v>
      </c>
      <c r="P324" s="61" t="s">
        <v>118</v>
      </c>
      <c r="Q324" s="61" t="s">
        <v>118</v>
      </c>
      <c r="R324" s="61" t="s">
        <v>118</v>
      </c>
      <c r="S324" s="61" t="s">
        <v>118</v>
      </c>
      <c r="T324" s="61" t="s">
        <v>118</v>
      </c>
      <c r="U324" s="61" t="s">
        <v>118</v>
      </c>
      <c r="V324" s="61" t="s">
        <v>118</v>
      </c>
      <c r="W324" s="61" t="s">
        <v>118</v>
      </c>
      <c r="X324" s="61" t="s">
        <v>118</v>
      </c>
      <c r="Y324" s="61" t="s">
        <v>118</v>
      </c>
      <c r="Z324" s="61" t="s">
        <v>118</v>
      </c>
      <c r="AA324" s="61" t="s">
        <v>118</v>
      </c>
      <c r="AB324" s="61" t="s">
        <v>118</v>
      </c>
      <c r="AC324" s="61" t="s">
        <v>118</v>
      </c>
      <c r="AD324" s="61" t="s">
        <v>118</v>
      </c>
      <c r="AE324" s="61" t="s">
        <v>118</v>
      </c>
      <c r="AF324" s="61" t="s">
        <v>118</v>
      </c>
      <c r="AG324" s="61" t="s">
        <v>118</v>
      </c>
      <c r="AH324" s="61" t="s">
        <v>118</v>
      </c>
      <c r="AI324" s="61" t="s">
        <v>118</v>
      </c>
      <c r="AJ324" s="61" t="s">
        <v>118</v>
      </c>
      <c r="AK324" s="61" t="s">
        <v>118</v>
      </c>
      <c r="AL324" s="61" t="s">
        <v>118</v>
      </c>
      <c r="AM324" s="61" t="s">
        <v>118</v>
      </c>
      <c r="AN324" s="61" t="s">
        <v>118</v>
      </c>
      <c r="AO324" s="61" t="s">
        <v>118</v>
      </c>
      <c r="AP324" s="61" t="s">
        <v>118</v>
      </c>
      <c r="AQ324" s="61" t="s">
        <v>118</v>
      </c>
      <c r="AR324" s="61" t="s">
        <v>118</v>
      </c>
    </row>
    <row r="325" spans="1:44" ht="12.75">
      <c r="A325" s="67">
        <f t="shared" si="4"/>
      </c>
      <c r="C325" s="66"/>
      <c r="O325" s="61" t="s">
        <v>118</v>
      </c>
      <c r="P325" s="61" t="s">
        <v>118</v>
      </c>
      <c r="Q325" s="61" t="s">
        <v>118</v>
      </c>
      <c r="R325" s="61" t="s">
        <v>118</v>
      </c>
      <c r="S325" s="61" t="s">
        <v>118</v>
      </c>
      <c r="T325" s="61" t="s">
        <v>118</v>
      </c>
      <c r="U325" s="61" t="s">
        <v>118</v>
      </c>
      <c r="V325" s="61" t="s">
        <v>118</v>
      </c>
      <c r="W325" s="61" t="s">
        <v>118</v>
      </c>
      <c r="X325" s="61" t="s">
        <v>118</v>
      </c>
      <c r="Y325" s="61" t="s">
        <v>118</v>
      </c>
      <c r="Z325" s="61" t="s">
        <v>118</v>
      </c>
      <c r="AA325" s="61" t="s">
        <v>118</v>
      </c>
      <c r="AB325" s="61" t="s">
        <v>118</v>
      </c>
      <c r="AC325" s="61" t="s">
        <v>118</v>
      </c>
      <c r="AD325" s="61" t="s">
        <v>118</v>
      </c>
      <c r="AE325" s="61" t="s">
        <v>118</v>
      </c>
      <c r="AF325" s="61" t="s">
        <v>118</v>
      </c>
      <c r="AG325" s="61" t="s">
        <v>118</v>
      </c>
      <c r="AH325" s="61" t="s">
        <v>118</v>
      </c>
      <c r="AI325" s="61" t="s">
        <v>118</v>
      </c>
      <c r="AJ325" s="61" t="s">
        <v>118</v>
      </c>
      <c r="AK325" s="61" t="s">
        <v>118</v>
      </c>
      <c r="AL325" s="61" t="s">
        <v>118</v>
      </c>
      <c r="AM325" s="61" t="s">
        <v>118</v>
      </c>
      <c r="AN325" s="61" t="s">
        <v>118</v>
      </c>
      <c r="AO325" s="61" t="s">
        <v>118</v>
      </c>
      <c r="AP325" s="61" t="s">
        <v>118</v>
      </c>
      <c r="AQ325" s="61" t="s">
        <v>118</v>
      </c>
      <c r="AR325" s="61" t="s">
        <v>118</v>
      </c>
    </row>
    <row r="326" spans="1:44" ht="12.75">
      <c r="A326" s="67">
        <f t="shared" si="4"/>
      </c>
      <c r="C326" s="66"/>
      <c r="O326" s="61" t="s">
        <v>118</v>
      </c>
      <c r="P326" s="61" t="s">
        <v>118</v>
      </c>
      <c r="Q326" s="61" t="s">
        <v>118</v>
      </c>
      <c r="R326" s="61" t="s">
        <v>118</v>
      </c>
      <c r="S326" s="61" t="s">
        <v>118</v>
      </c>
      <c r="T326" s="61" t="s">
        <v>118</v>
      </c>
      <c r="U326" s="61" t="s">
        <v>118</v>
      </c>
      <c r="V326" s="61" t="s">
        <v>118</v>
      </c>
      <c r="W326" s="61" t="s">
        <v>118</v>
      </c>
      <c r="X326" s="61" t="s">
        <v>118</v>
      </c>
      <c r="Y326" s="61" t="s">
        <v>118</v>
      </c>
      <c r="Z326" s="61" t="s">
        <v>118</v>
      </c>
      <c r="AA326" s="61" t="s">
        <v>118</v>
      </c>
      <c r="AB326" s="61" t="s">
        <v>118</v>
      </c>
      <c r="AC326" s="61" t="s">
        <v>118</v>
      </c>
      <c r="AD326" s="61" t="s">
        <v>118</v>
      </c>
      <c r="AE326" s="61" t="s">
        <v>118</v>
      </c>
      <c r="AF326" s="61" t="s">
        <v>118</v>
      </c>
      <c r="AG326" s="61" t="s">
        <v>118</v>
      </c>
      <c r="AH326" s="61" t="s">
        <v>118</v>
      </c>
      <c r="AI326" s="61" t="s">
        <v>118</v>
      </c>
      <c r="AJ326" s="61" t="s">
        <v>118</v>
      </c>
      <c r="AK326" s="61" t="s">
        <v>118</v>
      </c>
      <c r="AL326" s="61" t="s">
        <v>118</v>
      </c>
      <c r="AM326" s="61" t="s">
        <v>118</v>
      </c>
      <c r="AN326" s="61" t="s">
        <v>118</v>
      </c>
      <c r="AO326" s="61" t="s">
        <v>118</v>
      </c>
      <c r="AP326" s="61" t="s">
        <v>118</v>
      </c>
      <c r="AQ326" s="61" t="s">
        <v>118</v>
      </c>
      <c r="AR326" s="61" t="s">
        <v>118</v>
      </c>
    </row>
    <row r="327" spans="1:44" ht="12.75">
      <c r="A327" s="67">
        <f t="shared" si="4"/>
      </c>
      <c r="C327" s="66"/>
      <c r="O327" s="61" t="s">
        <v>118</v>
      </c>
      <c r="P327" s="61" t="s">
        <v>118</v>
      </c>
      <c r="Q327" s="61" t="s">
        <v>118</v>
      </c>
      <c r="R327" s="61" t="s">
        <v>118</v>
      </c>
      <c r="S327" s="61" t="s">
        <v>118</v>
      </c>
      <c r="T327" s="61" t="s">
        <v>118</v>
      </c>
      <c r="U327" s="61" t="s">
        <v>118</v>
      </c>
      <c r="V327" s="61" t="s">
        <v>118</v>
      </c>
      <c r="W327" s="61" t="s">
        <v>118</v>
      </c>
      <c r="X327" s="61" t="s">
        <v>118</v>
      </c>
      <c r="Y327" s="61" t="s">
        <v>118</v>
      </c>
      <c r="Z327" s="61" t="s">
        <v>118</v>
      </c>
      <c r="AA327" s="61" t="s">
        <v>118</v>
      </c>
      <c r="AB327" s="61" t="s">
        <v>118</v>
      </c>
      <c r="AC327" s="61" t="s">
        <v>118</v>
      </c>
      <c r="AD327" s="61" t="s">
        <v>118</v>
      </c>
      <c r="AE327" s="61" t="s">
        <v>118</v>
      </c>
      <c r="AF327" s="61" t="s">
        <v>118</v>
      </c>
      <c r="AG327" s="61" t="s">
        <v>118</v>
      </c>
      <c r="AH327" s="61" t="s">
        <v>118</v>
      </c>
      <c r="AI327" s="61" t="s">
        <v>118</v>
      </c>
      <c r="AJ327" s="61" t="s">
        <v>118</v>
      </c>
      <c r="AK327" s="61" t="s">
        <v>118</v>
      </c>
      <c r="AL327" s="61" t="s">
        <v>118</v>
      </c>
      <c r="AM327" s="61" t="s">
        <v>118</v>
      </c>
      <c r="AN327" s="61" t="s">
        <v>118</v>
      </c>
      <c r="AO327" s="61" t="s">
        <v>118</v>
      </c>
      <c r="AP327" s="61" t="s">
        <v>118</v>
      </c>
      <c r="AQ327" s="61" t="s">
        <v>118</v>
      </c>
      <c r="AR327" s="61" t="s">
        <v>118</v>
      </c>
    </row>
    <row r="328" spans="1:44" ht="12.75">
      <c r="A328" s="67">
        <f t="shared" si="4"/>
      </c>
      <c r="C328" s="66"/>
      <c r="O328" s="61" t="s">
        <v>118</v>
      </c>
      <c r="P328" s="61" t="s">
        <v>118</v>
      </c>
      <c r="Q328" s="61" t="s">
        <v>118</v>
      </c>
      <c r="R328" s="61" t="s">
        <v>118</v>
      </c>
      <c r="S328" s="61" t="s">
        <v>118</v>
      </c>
      <c r="T328" s="61" t="s">
        <v>118</v>
      </c>
      <c r="U328" s="61" t="s">
        <v>118</v>
      </c>
      <c r="V328" s="61" t="s">
        <v>118</v>
      </c>
      <c r="W328" s="61" t="s">
        <v>118</v>
      </c>
      <c r="X328" s="61" t="s">
        <v>118</v>
      </c>
      <c r="Y328" s="61" t="s">
        <v>118</v>
      </c>
      <c r="Z328" s="61" t="s">
        <v>118</v>
      </c>
      <c r="AA328" s="61" t="s">
        <v>118</v>
      </c>
      <c r="AB328" s="61" t="s">
        <v>118</v>
      </c>
      <c r="AC328" s="61" t="s">
        <v>118</v>
      </c>
      <c r="AD328" s="61" t="s">
        <v>118</v>
      </c>
      <c r="AE328" s="61" t="s">
        <v>118</v>
      </c>
      <c r="AF328" s="61" t="s">
        <v>118</v>
      </c>
      <c r="AG328" s="61" t="s">
        <v>118</v>
      </c>
      <c r="AH328" s="61" t="s">
        <v>118</v>
      </c>
      <c r="AI328" s="61" t="s">
        <v>118</v>
      </c>
      <c r="AJ328" s="61" t="s">
        <v>118</v>
      </c>
      <c r="AK328" s="61" t="s">
        <v>118</v>
      </c>
      <c r="AL328" s="61" t="s">
        <v>118</v>
      </c>
      <c r="AM328" s="61" t="s">
        <v>118</v>
      </c>
      <c r="AN328" s="61" t="s">
        <v>118</v>
      </c>
      <c r="AO328" s="61" t="s">
        <v>118</v>
      </c>
      <c r="AP328" s="61" t="s">
        <v>118</v>
      </c>
      <c r="AQ328" s="61" t="s">
        <v>118</v>
      </c>
      <c r="AR328" s="61" t="s">
        <v>118</v>
      </c>
    </row>
    <row r="329" spans="1:44" ht="12.75">
      <c r="A329" s="67">
        <f t="shared" si="4"/>
      </c>
      <c r="C329" s="66"/>
      <c r="O329" s="61" t="s">
        <v>118</v>
      </c>
      <c r="P329" s="61" t="s">
        <v>118</v>
      </c>
      <c r="Q329" s="61" t="s">
        <v>118</v>
      </c>
      <c r="R329" s="61" t="s">
        <v>118</v>
      </c>
      <c r="S329" s="61" t="s">
        <v>118</v>
      </c>
      <c r="T329" s="61" t="s">
        <v>118</v>
      </c>
      <c r="U329" s="61" t="s">
        <v>118</v>
      </c>
      <c r="V329" s="61" t="s">
        <v>118</v>
      </c>
      <c r="W329" s="61" t="s">
        <v>118</v>
      </c>
      <c r="X329" s="61" t="s">
        <v>118</v>
      </c>
      <c r="Y329" s="61" t="s">
        <v>118</v>
      </c>
      <c r="Z329" s="61" t="s">
        <v>118</v>
      </c>
      <c r="AA329" s="61" t="s">
        <v>118</v>
      </c>
      <c r="AB329" s="61" t="s">
        <v>118</v>
      </c>
      <c r="AC329" s="61" t="s">
        <v>118</v>
      </c>
      <c r="AD329" s="61" t="s">
        <v>118</v>
      </c>
      <c r="AE329" s="61" t="s">
        <v>118</v>
      </c>
      <c r="AF329" s="61" t="s">
        <v>118</v>
      </c>
      <c r="AG329" s="61" t="s">
        <v>118</v>
      </c>
      <c r="AH329" s="61" t="s">
        <v>118</v>
      </c>
      <c r="AI329" s="61" t="s">
        <v>118</v>
      </c>
      <c r="AJ329" s="61" t="s">
        <v>118</v>
      </c>
      <c r="AK329" s="61" t="s">
        <v>118</v>
      </c>
      <c r="AL329" s="61" t="s">
        <v>118</v>
      </c>
      <c r="AM329" s="61" t="s">
        <v>118</v>
      </c>
      <c r="AN329" s="61" t="s">
        <v>118</v>
      </c>
      <c r="AO329" s="61" t="s">
        <v>118</v>
      </c>
      <c r="AP329" s="61" t="s">
        <v>118</v>
      </c>
      <c r="AQ329" s="61" t="s">
        <v>118</v>
      </c>
      <c r="AR329" s="61" t="s">
        <v>118</v>
      </c>
    </row>
    <row r="330" spans="1:44" ht="12.75">
      <c r="A330" s="67">
        <f aca="true" t="shared" si="5" ref="A330:A393">IF(I330&lt;&gt;"",I330/I329-1,"")</f>
      </c>
      <c r="C330" s="66"/>
      <c r="O330" s="61" t="s">
        <v>118</v>
      </c>
      <c r="P330" s="61" t="s">
        <v>118</v>
      </c>
      <c r="Q330" s="61" t="s">
        <v>118</v>
      </c>
      <c r="R330" s="61" t="s">
        <v>118</v>
      </c>
      <c r="S330" s="61" t="s">
        <v>118</v>
      </c>
      <c r="T330" s="61" t="s">
        <v>118</v>
      </c>
      <c r="U330" s="61" t="s">
        <v>118</v>
      </c>
      <c r="V330" s="61" t="s">
        <v>118</v>
      </c>
      <c r="W330" s="61" t="s">
        <v>118</v>
      </c>
      <c r="X330" s="61" t="s">
        <v>118</v>
      </c>
      <c r="Y330" s="61" t="s">
        <v>118</v>
      </c>
      <c r="Z330" s="61" t="s">
        <v>118</v>
      </c>
      <c r="AA330" s="61" t="s">
        <v>118</v>
      </c>
      <c r="AB330" s="61" t="s">
        <v>118</v>
      </c>
      <c r="AC330" s="61" t="s">
        <v>118</v>
      </c>
      <c r="AD330" s="61" t="s">
        <v>118</v>
      </c>
      <c r="AE330" s="61" t="s">
        <v>118</v>
      </c>
      <c r="AF330" s="61" t="s">
        <v>118</v>
      </c>
      <c r="AG330" s="61" t="s">
        <v>118</v>
      </c>
      <c r="AH330" s="61" t="s">
        <v>118</v>
      </c>
      <c r="AI330" s="61" t="s">
        <v>118</v>
      </c>
      <c r="AJ330" s="61" t="s">
        <v>118</v>
      </c>
      <c r="AK330" s="61" t="s">
        <v>118</v>
      </c>
      <c r="AL330" s="61" t="s">
        <v>118</v>
      </c>
      <c r="AM330" s="61" t="s">
        <v>118</v>
      </c>
      <c r="AN330" s="61" t="s">
        <v>118</v>
      </c>
      <c r="AO330" s="61" t="s">
        <v>118</v>
      </c>
      <c r="AP330" s="61" t="s">
        <v>118</v>
      </c>
      <c r="AQ330" s="61" t="s">
        <v>118</v>
      </c>
      <c r="AR330" s="61" t="s">
        <v>118</v>
      </c>
    </row>
    <row r="331" spans="1:44" ht="12.75">
      <c r="A331" s="67">
        <f t="shared" si="5"/>
      </c>
      <c r="C331" s="66"/>
      <c r="O331" s="61" t="s">
        <v>118</v>
      </c>
      <c r="P331" s="61" t="s">
        <v>118</v>
      </c>
      <c r="Q331" s="61" t="s">
        <v>118</v>
      </c>
      <c r="R331" s="61" t="s">
        <v>118</v>
      </c>
      <c r="S331" s="61" t="s">
        <v>118</v>
      </c>
      <c r="T331" s="61" t="s">
        <v>118</v>
      </c>
      <c r="U331" s="61" t="s">
        <v>118</v>
      </c>
      <c r="V331" s="61" t="s">
        <v>118</v>
      </c>
      <c r="W331" s="61" t="s">
        <v>118</v>
      </c>
      <c r="X331" s="61" t="s">
        <v>118</v>
      </c>
      <c r="Y331" s="61" t="s">
        <v>118</v>
      </c>
      <c r="Z331" s="61" t="s">
        <v>118</v>
      </c>
      <c r="AA331" s="61" t="s">
        <v>118</v>
      </c>
      <c r="AB331" s="61" t="s">
        <v>118</v>
      </c>
      <c r="AC331" s="61" t="s">
        <v>118</v>
      </c>
      <c r="AD331" s="61" t="s">
        <v>118</v>
      </c>
      <c r="AE331" s="61" t="s">
        <v>118</v>
      </c>
      <c r="AF331" s="61" t="s">
        <v>118</v>
      </c>
      <c r="AG331" s="61" t="s">
        <v>118</v>
      </c>
      <c r="AH331" s="61" t="s">
        <v>118</v>
      </c>
      <c r="AI331" s="61" t="s">
        <v>118</v>
      </c>
      <c r="AJ331" s="61" t="s">
        <v>118</v>
      </c>
      <c r="AK331" s="61" t="s">
        <v>118</v>
      </c>
      <c r="AL331" s="61" t="s">
        <v>118</v>
      </c>
      <c r="AM331" s="61" t="s">
        <v>118</v>
      </c>
      <c r="AN331" s="61" t="s">
        <v>118</v>
      </c>
      <c r="AO331" s="61" t="s">
        <v>118</v>
      </c>
      <c r="AP331" s="61" t="s">
        <v>118</v>
      </c>
      <c r="AQ331" s="61" t="s">
        <v>118</v>
      </c>
      <c r="AR331" s="61" t="s">
        <v>118</v>
      </c>
    </row>
    <row r="332" spans="1:44" ht="12.75">
      <c r="A332" s="67">
        <f t="shared" si="5"/>
      </c>
      <c r="C332" s="66"/>
      <c r="O332" s="61" t="s">
        <v>118</v>
      </c>
      <c r="P332" s="61" t="s">
        <v>118</v>
      </c>
      <c r="Q332" s="61" t="s">
        <v>118</v>
      </c>
      <c r="R332" s="61" t="s">
        <v>118</v>
      </c>
      <c r="S332" s="61" t="s">
        <v>118</v>
      </c>
      <c r="T332" s="61" t="s">
        <v>118</v>
      </c>
      <c r="U332" s="61" t="s">
        <v>118</v>
      </c>
      <c r="V332" s="61" t="s">
        <v>118</v>
      </c>
      <c r="W332" s="61" t="s">
        <v>118</v>
      </c>
      <c r="X332" s="61" t="s">
        <v>118</v>
      </c>
      <c r="Y332" s="61" t="s">
        <v>118</v>
      </c>
      <c r="Z332" s="61" t="s">
        <v>118</v>
      </c>
      <c r="AA332" s="61" t="s">
        <v>118</v>
      </c>
      <c r="AB332" s="61" t="s">
        <v>118</v>
      </c>
      <c r="AC332" s="61" t="s">
        <v>118</v>
      </c>
      <c r="AD332" s="61" t="s">
        <v>118</v>
      </c>
      <c r="AE332" s="61" t="s">
        <v>118</v>
      </c>
      <c r="AF332" s="61" t="s">
        <v>118</v>
      </c>
      <c r="AG332" s="61" t="s">
        <v>118</v>
      </c>
      <c r="AH332" s="61" t="s">
        <v>118</v>
      </c>
      <c r="AI332" s="61" t="s">
        <v>118</v>
      </c>
      <c r="AJ332" s="61" t="s">
        <v>118</v>
      </c>
      <c r="AK332" s="61" t="s">
        <v>118</v>
      </c>
      <c r="AL332" s="61" t="s">
        <v>118</v>
      </c>
      <c r="AM332" s="61" t="s">
        <v>118</v>
      </c>
      <c r="AN332" s="61" t="s">
        <v>118</v>
      </c>
      <c r="AO332" s="61" t="s">
        <v>118</v>
      </c>
      <c r="AP332" s="61" t="s">
        <v>118</v>
      </c>
      <c r="AQ332" s="61" t="s">
        <v>118</v>
      </c>
      <c r="AR332" s="61" t="s">
        <v>118</v>
      </c>
    </row>
    <row r="333" spans="1:44" ht="12.75">
      <c r="A333" s="67">
        <f t="shared" si="5"/>
      </c>
      <c r="C333" s="66"/>
      <c r="O333" s="61" t="s">
        <v>118</v>
      </c>
      <c r="P333" s="61" t="s">
        <v>118</v>
      </c>
      <c r="Q333" s="61" t="s">
        <v>118</v>
      </c>
      <c r="R333" s="61" t="s">
        <v>118</v>
      </c>
      <c r="S333" s="61" t="s">
        <v>118</v>
      </c>
      <c r="T333" s="61" t="s">
        <v>118</v>
      </c>
      <c r="U333" s="61" t="s">
        <v>118</v>
      </c>
      <c r="V333" s="61" t="s">
        <v>118</v>
      </c>
      <c r="W333" s="61" t="s">
        <v>118</v>
      </c>
      <c r="X333" s="61" t="s">
        <v>118</v>
      </c>
      <c r="Y333" s="61" t="s">
        <v>118</v>
      </c>
      <c r="Z333" s="61" t="s">
        <v>118</v>
      </c>
      <c r="AA333" s="61" t="s">
        <v>118</v>
      </c>
      <c r="AB333" s="61" t="s">
        <v>118</v>
      </c>
      <c r="AC333" s="61" t="s">
        <v>118</v>
      </c>
      <c r="AD333" s="61" t="s">
        <v>118</v>
      </c>
      <c r="AE333" s="61" t="s">
        <v>118</v>
      </c>
      <c r="AF333" s="61" t="s">
        <v>118</v>
      </c>
      <c r="AG333" s="61" t="s">
        <v>118</v>
      </c>
      <c r="AH333" s="61" t="s">
        <v>118</v>
      </c>
      <c r="AI333" s="61" t="s">
        <v>118</v>
      </c>
      <c r="AJ333" s="61" t="s">
        <v>118</v>
      </c>
      <c r="AK333" s="61" t="s">
        <v>118</v>
      </c>
      <c r="AL333" s="61" t="s">
        <v>118</v>
      </c>
      <c r="AM333" s="61" t="s">
        <v>118</v>
      </c>
      <c r="AN333" s="61" t="s">
        <v>118</v>
      </c>
      <c r="AO333" s="61" t="s">
        <v>118</v>
      </c>
      <c r="AP333" s="61" t="s">
        <v>118</v>
      </c>
      <c r="AQ333" s="61" t="s">
        <v>118</v>
      </c>
      <c r="AR333" s="61" t="s">
        <v>118</v>
      </c>
    </row>
    <row r="334" spans="1:44" ht="12.75">
      <c r="A334" s="67">
        <f t="shared" si="5"/>
      </c>
      <c r="C334" s="66"/>
      <c r="O334" s="61" t="s">
        <v>118</v>
      </c>
      <c r="P334" s="61" t="s">
        <v>118</v>
      </c>
      <c r="Q334" s="61" t="s">
        <v>118</v>
      </c>
      <c r="R334" s="61" t="s">
        <v>118</v>
      </c>
      <c r="S334" s="61" t="s">
        <v>118</v>
      </c>
      <c r="T334" s="61" t="s">
        <v>118</v>
      </c>
      <c r="U334" s="61" t="s">
        <v>118</v>
      </c>
      <c r="V334" s="61" t="s">
        <v>118</v>
      </c>
      <c r="W334" s="61" t="s">
        <v>118</v>
      </c>
      <c r="X334" s="61" t="s">
        <v>118</v>
      </c>
      <c r="Y334" s="61" t="s">
        <v>118</v>
      </c>
      <c r="Z334" s="61" t="s">
        <v>118</v>
      </c>
      <c r="AA334" s="61" t="s">
        <v>118</v>
      </c>
      <c r="AB334" s="61" t="s">
        <v>118</v>
      </c>
      <c r="AC334" s="61" t="s">
        <v>118</v>
      </c>
      <c r="AD334" s="61" t="s">
        <v>118</v>
      </c>
      <c r="AE334" s="61" t="s">
        <v>118</v>
      </c>
      <c r="AF334" s="61" t="s">
        <v>118</v>
      </c>
      <c r="AG334" s="61" t="s">
        <v>118</v>
      </c>
      <c r="AH334" s="61" t="s">
        <v>118</v>
      </c>
      <c r="AI334" s="61" t="s">
        <v>118</v>
      </c>
      <c r="AJ334" s="61" t="s">
        <v>118</v>
      </c>
      <c r="AK334" s="61" t="s">
        <v>118</v>
      </c>
      <c r="AL334" s="61" t="s">
        <v>118</v>
      </c>
      <c r="AM334" s="61" t="s">
        <v>118</v>
      </c>
      <c r="AN334" s="61" t="s">
        <v>118</v>
      </c>
      <c r="AO334" s="61" t="s">
        <v>118</v>
      </c>
      <c r="AP334" s="61" t="s">
        <v>118</v>
      </c>
      <c r="AQ334" s="61" t="s">
        <v>118</v>
      </c>
      <c r="AR334" s="61" t="s">
        <v>118</v>
      </c>
    </row>
    <row r="335" spans="1:44" ht="12.75">
      <c r="A335" s="67">
        <f t="shared" si="5"/>
      </c>
      <c r="C335" s="66"/>
      <c r="O335" s="61" t="s">
        <v>118</v>
      </c>
      <c r="P335" s="61" t="s">
        <v>118</v>
      </c>
      <c r="Q335" s="61" t="s">
        <v>118</v>
      </c>
      <c r="R335" s="61" t="s">
        <v>118</v>
      </c>
      <c r="S335" s="61" t="s">
        <v>118</v>
      </c>
      <c r="T335" s="61" t="s">
        <v>118</v>
      </c>
      <c r="U335" s="61" t="s">
        <v>118</v>
      </c>
      <c r="V335" s="61" t="s">
        <v>118</v>
      </c>
      <c r="W335" s="61" t="s">
        <v>118</v>
      </c>
      <c r="X335" s="61" t="s">
        <v>118</v>
      </c>
      <c r="Y335" s="61" t="s">
        <v>118</v>
      </c>
      <c r="Z335" s="61" t="s">
        <v>118</v>
      </c>
      <c r="AA335" s="61" t="s">
        <v>118</v>
      </c>
      <c r="AB335" s="61" t="s">
        <v>118</v>
      </c>
      <c r="AC335" s="61" t="s">
        <v>118</v>
      </c>
      <c r="AD335" s="61" t="s">
        <v>118</v>
      </c>
      <c r="AE335" s="61" t="s">
        <v>118</v>
      </c>
      <c r="AF335" s="61" t="s">
        <v>118</v>
      </c>
      <c r="AG335" s="61" t="s">
        <v>118</v>
      </c>
      <c r="AH335" s="61" t="s">
        <v>118</v>
      </c>
      <c r="AI335" s="61" t="s">
        <v>118</v>
      </c>
      <c r="AJ335" s="61" t="s">
        <v>118</v>
      </c>
      <c r="AK335" s="61" t="s">
        <v>118</v>
      </c>
      <c r="AL335" s="61" t="s">
        <v>118</v>
      </c>
      <c r="AM335" s="61" t="s">
        <v>118</v>
      </c>
      <c r="AN335" s="61" t="s">
        <v>118</v>
      </c>
      <c r="AO335" s="61" t="s">
        <v>118</v>
      </c>
      <c r="AP335" s="61" t="s">
        <v>118</v>
      </c>
      <c r="AQ335" s="61" t="s">
        <v>118</v>
      </c>
      <c r="AR335" s="61" t="s">
        <v>118</v>
      </c>
    </row>
    <row r="336" spans="1:44" ht="12.75">
      <c r="A336" s="67">
        <f t="shared" si="5"/>
      </c>
      <c r="C336" s="66"/>
      <c r="O336" s="61" t="s">
        <v>118</v>
      </c>
      <c r="P336" s="61" t="s">
        <v>118</v>
      </c>
      <c r="Q336" s="61" t="s">
        <v>118</v>
      </c>
      <c r="R336" s="61" t="s">
        <v>118</v>
      </c>
      <c r="S336" s="61" t="s">
        <v>118</v>
      </c>
      <c r="T336" s="61" t="s">
        <v>118</v>
      </c>
      <c r="U336" s="61" t="s">
        <v>118</v>
      </c>
      <c r="V336" s="61" t="s">
        <v>118</v>
      </c>
      <c r="W336" s="61" t="s">
        <v>118</v>
      </c>
      <c r="X336" s="61" t="s">
        <v>118</v>
      </c>
      <c r="Y336" s="61" t="s">
        <v>118</v>
      </c>
      <c r="Z336" s="61" t="s">
        <v>118</v>
      </c>
      <c r="AA336" s="61" t="s">
        <v>118</v>
      </c>
      <c r="AB336" s="61" t="s">
        <v>118</v>
      </c>
      <c r="AC336" s="61" t="s">
        <v>118</v>
      </c>
      <c r="AD336" s="61" t="s">
        <v>118</v>
      </c>
      <c r="AE336" s="61" t="s">
        <v>118</v>
      </c>
      <c r="AF336" s="61" t="s">
        <v>118</v>
      </c>
      <c r="AG336" s="61" t="s">
        <v>118</v>
      </c>
      <c r="AH336" s="61" t="s">
        <v>118</v>
      </c>
      <c r="AI336" s="61" t="s">
        <v>118</v>
      </c>
      <c r="AJ336" s="61" t="s">
        <v>118</v>
      </c>
      <c r="AK336" s="61" t="s">
        <v>118</v>
      </c>
      <c r="AL336" s="61" t="s">
        <v>118</v>
      </c>
      <c r="AM336" s="61" t="s">
        <v>118</v>
      </c>
      <c r="AN336" s="61" t="s">
        <v>118</v>
      </c>
      <c r="AO336" s="61" t="s">
        <v>118</v>
      </c>
      <c r="AP336" s="61" t="s">
        <v>118</v>
      </c>
      <c r="AQ336" s="61" t="s">
        <v>118</v>
      </c>
      <c r="AR336" s="61" t="s">
        <v>118</v>
      </c>
    </row>
    <row r="337" spans="1:44" ht="12.75">
      <c r="A337" s="67">
        <f t="shared" si="5"/>
      </c>
      <c r="C337" s="66"/>
      <c r="O337" s="61" t="s">
        <v>118</v>
      </c>
      <c r="P337" s="61" t="s">
        <v>118</v>
      </c>
      <c r="Q337" s="61" t="s">
        <v>118</v>
      </c>
      <c r="R337" s="61" t="s">
        <v>118</v>
      </c>
      <c r="S337" s="61" t="s">
        <v>118</v>
      </c>
      <c r="T337" s="61" t="s">
        <v>118</v>
      </c>
      <c r="U337" s="61" t="s">
        <v>118</v>
      </c>
      <c r="V337" s="61" t="s">
        <v>118</v>
      </c>
      <c r="W337" s="61" t="s">
        <v>118</v>
      </c>
      <c r="X337" s="61" t="s">
        <v>118</v>
      </c>
      <c r="Y337" s="61" t="s">
        <v>118</v>
      </c>
      <c r="Z337" s="61" t="s">
        <v>118</v>
      </c>
      <c r="AA337" s="61" t="s">
        <v>118</v>
      </c>
      <c r="AB337" s="61" t="s">
        <v>118</v>
      </c>
      <c r="AC337" s="61" t="s">
        <v>118</v>
      </c>
      <c r="AD337" s="61" t="s">
        <v>118</v>
      </c>
      <c r="AE337" s="61" t="s">
        <v>118</v>
      </c>
      <c r="AF337" s="61" t="s">
        <v>118</v>
      </c>
      <c r="AG337" s="61" t="s">
        <v>118</v>
      </c>
      <c r="AH337" s="61" t="s">
        <v>118</v>
      </c>
      <c r="AI337" s="61" t="s">
        <v>118</v>
      </c>
      <c r="AJ337" s="61" t="s">
        <v>118</v>
      </c>
      <c r="AK337" s="61" t="s">
        <v>118</v>
      </c>
      <c r="AL337" s="61" t="s">
        <v>118</v>
      </c>
      <c r="AM337" s="61" t="s">
        <v>118</v>
      </c>
      <c r="AN337" s="61" t="s">
        <v>118</v>
      </c>
      <c r="AO337" s="61" t="s">
        <v>118</v>
      </c>
      <c r="AP337" s="61" t="s">
        <v>118</v>
      </c>
      <c r="AQ337" s="61" t="s">
        <v>118</v>
      </c>
      <c r="AR337" s="61" t="s">
        <v>118</v>
      </c>
    </row>
    <row r="338" spans="1:44" ht="12.75">
      <c r="A338" s="67">
        <f t="shared" si="5"/>
      </c>
      <c r="C338" s="66"/>
      <c r="O338" s="61" t="s">
        <v>118</v>
      </c>
      <c r="P338" s="61" t="s">
        <v>118</v>
      </c>
      <c r="Q338" s="61" t="s">
        <v>118</v>
      </c>
      <c r="R338" s="61" t="s">
        <v>118</v>
      </c>
      <c r="S338" s="61" t="s">
        <v>118</v>
      </c>
      <c r="T338" s="61" t="s">
        <v>118</v>
      </c>
      <c r="U338" s="61" t="s">
        <v>118</v>
      </c>
      <c r="V338" s="61" t="s">
        <v>118</v>
      </c>
      <c r="W338" s="61" t="s">
        <v>118</v>
      </c>
      <c r="X338" s="61" t="s">
        <v>118</v>
      </c>
      <c r="Y338" s="61" t="s">
        <v>118</v>
      </c>
      <c r="Z338" s="61" t="s">
        <v>118</v>
      </c>
      <c r="AA338" s="61" t="s">
        <v>118</v>
      </c>
      <c r="AB338" s="61" t="s">
        <v>118</v>
      </c>
      <c r="AC338" s="61" t="s">
        <v>118</v>
      </c>
      <c r="AD338" s="61" t="s">
        <v>118</v>
      </c>
      <c r="AE338" s="61" t="s">
        <v>118</v>
      </c>
      <c r="AF338" s="61" t="s">
        <v>118</v>
      </c>
      <c r="AG338" s="61" t="s">
        <v>118</v>
      </c>
      <c r="AH338" s="61" t="s">
        <v>118</v>
      </c>
      <c r="AI338" s="61" t="s">
        <v>118</v>
      </c>
      <c r="AJ338" s="61" t="s">
        <v>118</v>
      </c>
      <c r="AK338" s="61" t="s">
        <v>118</v>
      </c>
      <c r="AL338" s="61" t="s">
        <v>118</v>
      </c>
      <c r="AM338" s="61" t="s">
        <v>118</v>
      </c>
      <c r="AN338" s="61" t="s">
        <v>118</v>
      </c>
      <c r="AO338" s="61" t="s">
        <v>118</v>
      </c>
      <c r="AP338" s="61" t="s">
        <v>118</v>
      </c>
      <c r="AQ338" s="61" t="s">
        <v>118</v>
      </c>
      <c r="AR338" s="61" t="s">
        <v>118</v>
      </c>
    </row>
    <row r="339" spans="1:44" ht="12.75">
      <c r="A339" s="67">
        <f t="shared" si="5"/>
      </c>
      <c r="C339" s="66"/>
      <c r="O339" s="61" t="s">
        <v>118</v>
      </c>
      <c r="P339" s="61" t="s">
        <v>118</v>
      </c>
      <c r="Q339" s="61" t="s">
        <v>118</v>
      </c>
      <c r="R339" s="61" t="s">
        <v>118</v>
      </c>
      <c r="S339" s="61" t="s">
        <v>118</v>
      </c>
      <c r="T339" s="61" t="s">
        <v>118</v>
      </c>
      <c r="U339" s="61" t="s">
        <v>118</v>
      </c>
      <c r="V339" s="61" t="s">
        <v>118</v>
      </c>
      <c r="W339" s="61" t="s">
        <v>118</v>
      </c>
      <c r="X339" s="61" t="s">
        <v>118</v>
      </c>
      <c r="Y339" s="61" t="s">
        <v>118</v>
      </c>
      <c r="Z339" s="61" t="s">
        <v>118</v>
      </c>
      <c r="AA339" s="61" t="s">
        <v>118</v>
      </c>
      <c r="AB339" s="61" t="s">
        <v>118</v>
      </c>
      <c r="AC339" s="61" t="s">
        <v>118</v>
      </c>
      <c r="AD339" s="61" t="s">
        <v>118</v>
      </c>
      <c r="AE339" s="61" t="s">
        <v>118</v>
      </c>
      <c r="AF339" s="61" t="s">
        <v>118</v>
      </c>
      <c r="AG339" s="61" t="s">
        <v>118</v>
      </c>
      <c r="AH339" s="61" t="s">
        <v>118</v>
      </c>
      <c r="AI339" s="61" t="s">
        <v>118</v>
      </c>
      <c r="AJ339" s="61" t="s">
        <v>118</v>
      </c>
      <c r="AK339" s="61" t="s">
        <v>118</v>
      </c>
      <c r="AL339" s="61" t="s">
        <v>118</v>
      </c>
      <c r="AM339" s="61" t="s">
        <v>118</v>
      </c>
      <c r="AN339" s="61" t="s">
        <v>118</v>
      </c>
      <c r="AO339" s="61" t="s">
        <v>118</v>
      </c>
      <c r="AP339" s="61" t="s">
        <v>118</v>
      </c>
      <c r="AQ339" s="61" t="s">
        <v>118</v>
      </c>
      <c r="AR339" s="61" t="s">
        <v>118</v>
      </c>
    </row>
    <row r="340" spans="1:44" ht="12.75">
      <c r="A340" s="67">
        <f t="shared" si="5"/>
      </c>
      <c r="C340" s="66"/>
      <c r="O340" s="61" t="s">
        <v>118</v>
      </c>
      <c r="P340" s="61" t="s">
        <v>118</v>
      </c>
      <c r="Q340" s="61" t="s">
        <v>118</v>
      </c>
      <c r="R340" s="61" t="s">
        <v>118</v>
      </c>
      <c r="S340" s="61" t="s">
        <v>118</v>
      </c>
      <c r="T340" s="61" t="s">
        <v>118</v>
      </c>
      <c r="U340" s="61" t="s">
        <v>118</v>
      </c>
      <c r="V340" s="61" t="s">
        <v>118</v>
      </c>
      <c r="W340" s="61" t="s">
        <v>118</v>
      </c>
      <c r="X340" s="61" t="s">
        <v>118</v>
      </c>
      <c r="Y340" s="61" t="s">
        <v>118</v>
      </c>
      <c r="Z340" s="61" t="s">
        <v>118</v>
      </c>
      <c r="AA340" s="61" t="s">
        <v>118</v>
      </c>
      <c r="AB340" s="61" t="s">
        <v>118</v>
      </c>
      <c r="AC340" s="61" t="s">
        <v>118</v>
      </c>
      <c r="AD340" s="61" t="s">
        <v>118</v>
      </c>
      <c r="AE340" s="61" t="s">
        <v>118</v>
      </c>
      <c r="AF340" s="61" t="s">
        <v>118</v>
      </c>
      <c r="AG340" s="61" t="s">
        <v>118</v>
      </c>
      <c r="AH340" s="61" t="s">
        <v>118</v>
      </c>
      <c r="AI340" s="61" t="s">
        <v>118</v>
      </c>
      <c r="AJ340" s="61" t="s">
        <v>118</v>
      </c>
      <c r="AK340" s="61" t="s">
        <v>118</v>
      </c>
      <c r="AL340" s="61" t="s">
        <v>118</v>
      </c>
      <c r="AM340" s="61" t="s">
        <v>118</v>
      </c>
      <c r="AN340" s="61" t="s">
        <v>118</v>
      </c>
      <c r="AO340" s="61" t="s">
        <v>118</v>
      </c>
      <c r="AP340" s="61" t="s">
        <v>118</v>
      </c>
      <c r="AQ340" s="61" t="s">
        <v>118</v>
      </c>
      <c r="AR340" s="61" t="s">
        <v>118</v>
      </c>
    </row>
    <row r="341" spans="1:44" ht="12.75">
      <c r="A341" s="67">
        <f t="shared" si="5"/>
      </c>
      <c r="C341" s="66"/>
      <c r="O341" s="61" t="s">
        <v>118</v>
      </c>
      <c r="P341" s="61" t="s">
        <v>118</v>
      </c>
      <c r="Q341" s="61" t="s">
        <v>118</v>
      </c>
      <c r="R341" s="61" t="s">
        <v>118</v>
      </c>
      <c r="S341" s="61" t="s">
        <v>118</v>
      </c>
      <c r="T341" s="61" t="s">
        <v>118</v>
      </c>
      <c r="U341" s="61" t="s">
        <v>118</v>
      </c>
      <c r="V341" s="61" t="s">
        <v>118</v>
      </c>
      <c r="W341" s="61" t="s">
        <v>118</v>
      </c>
      <c r="X341" s="61" t="s">
        <v>118</v>
      </c>
      <c r="Y341" s="61" t="s">
        <v>118</v>
      </c>
      <c r="Z341" s="61" t="s">
        <v>118</v>
      </c>
      <c r="AA341" s="61" t="s">
        <v>118</v>
      </c>
      <c r="AB341" s="61" t="s">
        <v>118</v>
      </c>
      <c r="AC341" s="61" t="s">
        <v>118</v>
      </c>
      <c r="AD341" s="61" t="s">
        <v>118</v>
      </c>
      <c r="AE341" s="61" t="s">
        <v>118</v>
      </c>
      <c r="AF341" s="61" t="s">
        <v>118</v>
      </c>
      <c r="AG341" s="61" t="s">
        <v>118</v>
      </c>
      <c r="AH341" s="61" t="s">
        <v>118</v>
      </c>
      <c r="AI341" s="61" t="s">
        <v>118</v>
      </c>
      <c r="AJ341" s="61" t="s">
        <v>118</v>
      </c>
      <c r="AK341" s="61" t="s">
        <v>118</v>
      </c>
      <c r="AL341" s="61" t="s">
        <v>118</v>
      </c>
      <c r="AM341" s="61" t="s">
        <v>118</v>
      </c>
      <c r="AN341" s="61" t="s">
        <v>118</v>
      </c>
      <c r="AO341" s="61" t="s">
        <v>118</v>
      </c>
      <c r="AP341" s="61" t="s">
        <v>118</v>
      </c>
      <c r="AQ341" s="61" t="s">
        <v>118</v>
      </c>
      <c r="AR341" s="61" t="s">
        <v>118</v>
      </c>
    </row>
    <row r="342" spans="1:44" ht="12.75">
      <c r="A342" s="67">
        <f t="shared" si="5"/>
      </c>
      <c r="C342" s="66"/>
      <c r="O342" s="61" t="s">
        <v>118</v>
      </c>
      <c r="P342" s="61" t="s">
        <v>118</v>
      </c>
      <c r="Q342" s="61" t="s">
        <v>118</v>
      </c>
      <c r="R342" s="61" t="s">
        <v>118</v>
      </c>
      <c r="S342" s="61" t="s">
        <v>118</v>
      </c>
      <c r="T342" s="61" t="s">
        <v>118</v>
      </c>
      <c r="U342" s="61" t="s">
        <v>118</v>
      </c>
      <c r="V342" s="61" t="s">
        <v>118</v>
      </c>
      <c r="W342" s="61" t="s">
        <v>118</v>
      </c>
      <c r="X342" s="61" t="s">
        <v>118</v>
      </c>
      <c r="Y342" s="61" t="s">
        <v>118</v>
      </c>
      <c r="Z342" s="61" t="s">
        <v>118</v>
      </c>
      <c r="AA342" s="61" t="s">
        <v>118</v>
      </c>
      <c r="AB342" s="61" t="s">
        <v>118</v>
      </c>
      <c r="AC342" s="61" t="s">
        <v>118</v>
      </c>
      <c r="AD342" s="61" t="s">
        <v>118</v>
      </c>
      <c r="AE342" s="61" t="s">
        <v>118</v>
      </c>
      <c r="AF342" s="61" t="s">
        <v>118</v>
      </c>
      <c r="AG342" s="61" t="s">
        <v>118</v>
      </c>
      <c r="AH342" s="61" t="s">
        <v>118</v>
      </c>
      <c r="AI342" s="61" t="s">
        <v>118</v>
      </c>
      <c r="AJ342" s="61" t="s">
        <v>118</v>
      </c>
      <c r="AK342" s="61" t="s">
        <v>118</v>
      </c>
      <c r="AL342" s="61" t="s">
        <v>118</v>
      </c>
      <c r="AM342" s="61" t="s">
        <v>118</v>
      </c>
      <c r="AN342" s="61" t="s">
        <v>118</v>
      </c>
      <c r="AO342" s="61" t="s">
        <v>118</v>
      </c>
      <c r="AP342" s="61" t="s">
        <v>118</v>
      </c>
      <c r="AQ342" s="61" t="s">
        <v>118</v>
      </c>
      <c r="AR342" s="61" t="s">
        <v>118</v>
      </c>
    </row>
    <row r="343" spans="1:44" ht="12.75">
      <c r="A343" s="67">
        <f t="shared" si="5"/>
      </c>
      <c r="C343" s="66"/>
      <c r="O343" s="61" t="s">
        <v>118</v>
      </c>
      <c r="P343" s="61" t="s">
        <v>118</v>
      </c>
      <c r="Q343" s="61" t="s">
        <v>118</v>
      </c>
      <c r="R343" s="61" t="s">
        <v>118</v>
      </c>
      <c r="S343" s="61" t="s">
        <v>118</v>
      </c>
      <c r="T343" s="61" t="s">
        <v>118</v>
      </c>
      <c r="U343" s="61" t="s">
        <v>118</v>
      </c>
      <c r="V343" s="61" t="s">
        <v>118</v>
      </c>
      <c r="W343" s="61" t="s">
        <v>118</v>
      </c>
      <c r="X343" s="61" t="s">
        <v>118</v>
      </c>
      <c r="Y343" s="61" t="s">
        <v>118</v>
      </c>
      <c r="Z343" s="61" t="s">
        <v>118</v>
      </c>
      <c r="AA343" s="61" t="s">
        <v>118</v>
      </c>
      <c r="AB343" s="61" t="s">
        <v>118</v>
      </c>
      <c r="AC343" s="61" t="s">
        <v>118</v>
      </c>
      <c r="AD343" s="61" t="s">
        <v>118</v>
      </c>
      <c r="AE343" s="61" t="s">
        <v>118</v>
      </c>
      <c r="AF343" s="61" t="s">
        <v>118</v>
      </c>
      <c r="AG343" s="61" t="s">
        <v>118</v>
      </c>
      <c r="AH343" s="61" t="s">
        <v>118</v>
      </c>
      <c r="AI343" s="61" t="s">
        <v>118</v>
      </c>
      <c r="AJ343" s="61" t="s">
        <v>118</v>
      </c>
      <c r="AK343" s="61" t="s">
        <v>118</v>
      </c>
      <c r="AL343" s="61" t="s">
        <v>118</v>
      </c>
      <c r="AM343" s="61" t="s">
        <v>118</v>
      </c>
      <c r="AN343" s="61" t="s">
        <v>118</v>
      </c>
      <c r="AO343" s="61" t="s">
        <v>118</v>
      </c>
      <c r="AP343" s="61" t="s">
        <v>118</v>
      </c>
      <c r="AQ343" s="61" t="s">
        <v>118</v>
      </c>
      <c r="AR343" s="61" t="s">
        <v>118</v>
      </c>
    </row>
    <row r="344" spans="1:44" ht="12.75">
      <c r="A344" s="67">
        <f t="shared" si="5"/>
      </c>
      <c r="C344" s="66"/>
      <c r="O344" s="61" t="s">
        <v>118</v>
      </c>
      <c r="P344" s="61" t="s">
        <v>118</v>
      </c>
      <c r="Q344" s="61" t="s">
        <v>118</v>
      </c>
      <c r="R344" s="61" t="s">
        <v>118</v>
      </c>
      <c r="S344" s="61" t="s">
        <v>118</v>
      </c>
      <c r="T344" s="61" t="s">
        <v>118</v>
      </c>
      <c r="U344" s="61" t="s">
        <v>118</v>
      </c>
      <c r="V344" s="61" t="s">
        <v>118</v>
      </c>
      <c r="W344" s="61" t="s">
        <v>118</v>
      </c>
      <c r="X344" s="61" t="s">
        <v>118</v>
      </c>
      <c r="Y344" s="61" t="s">
        <v>118</v>
      </c>
      <c r="Z344" s="61" t="s">
        <v>118</v>
      </c>
      <c r="AA344" s="61" t="s">
        <v>118</v>
      </c>
      <c r="AB344" s="61" t="s">
        <v>118</v>
      </c>
      <c r="AC344" s="61" t="s">
        <v>118</v>
      </c>
      <c r="AD344" s="61" t="s">
        <v>118</v>
      </c>
      <c r="AE344" s="61" t="s">
        <v>118</v>
      </c>
      <c r="AF344" s="61" t="s">
        <v>118</v>
      </c>
      <c r="AG344" s="61" t="s">
        <v>118</v>
      </c>
      <c r="AH344" s="61" t="s">
        <v>118</v>
      </c>
      <c r="AI344" s="61" t="s">
        <v>118</v>
      </c>
      <c r="AJ344" s="61" t="s">
        <v>118</v>
      </c>
      <c r="AK344" s="61" t="s">
        <v>118</v>
      </c>
      <c r="AL344" s="61" t="s">
        <v>118</v>
      </c>
      <c r="AM344" s="61" t="s">
        <v>118</v>
      </c>
      <c r="AN344" s="61" t="s">
        <v>118</v>
      </c>
      <c r="AO344" s="61" t="s">
        <v>118</v>
      </c>
      <c r="AP344" s="61" t="s">
        <v>118</v>
      </c>
      <c r="AQ344" s="61" t="s">
        <v>118</v>
      </c>
      <c r="AR344" s="61" t="s">
        <v>118</v>
      </c>
    </row>
    <row r="345" spans="1:44" ht="12.75">
      <c r="A345" s="67">
        <f t="shared" si="5"/>
      </c>
      <c r="C345" s="66"/>
      <c r="O345" s="61" t="s">
        <v>118</v>
      </c>
      <c r="P345" s="61" t="s">
        <v>118</v>
      </c>
      <c r="Q345" s="61" t="s">
        <v>118</v>
      </c>
      <c r="R345" s="61" t="s">
        <v>118</v>
      </c>
      <c r="S345" s="61" t="s">
        <v>118</v>
      </c>
      <c r="T345" s="61" t="s">
        <v>118</v>
      </c>
      <c r="U345" s="61" t="s">
        <v>118</v>
      </c>
      <c r="V345" s="61" t="s">
        <v>118</v>
      </c>
      <c r="W345" s="61" t="s">
        <v>118</v>
      </c>
      <c r="X345" s="61" t="s">
        <v>118</v>
      </c>
      <c r="Y345" s="61" t="s">
        <v>118</v>
      </c>
      <c r="Z345" s="61" t="s">
        <v>118</v>
      </c>
      <c r="AA345" s="61" t="s">
        <v>118</v>
      </c>
      <c r="AB345" s="61" t="s">
        <v>118</v>
      </c>
      <c r="AC345" s="61" t="s">
        <v>118</v>
      </c>
      <c r="AD345" s="61" t="s">
        <v>118</v>
      </c>
      <c r="AE345" s="61" t="s">
        <v>118</v>
      </c>
      <c r="AF345" s="61" t="s">
        <v>118</v>
      </c>
      <c r="AG345" s="61" t="s">
        <v>118</v>
      </c>
      <c r="AH345" s="61" t="s">
        <v>118</v>
      </c>
      <c r="AI345" s="61" t="s">
        <v>118</v>
      </c>
      <c r="AJ345" s="61" t="s">
        <v>118</v>
      </c>
      <c r="AK345" s="61" t="s">
        <v>118</v>
      </c>
      <c r="AL345" s="61" t="s">
        <v>118</v>
      </c>
      <c r="AM345" s="61" t="s">
        <v>118</v>
      </c>
      <c r="AN345" s="61" t="s">
        <v>118</v>
      </c>
      <c r="AO345" s="61" t="s">
        <v>118</v>
      </c>
      <c r="AP345" s="61" t="s">
        <v>118</v>
      </c>
      <c r="AQ345" s="61" t="s">
        <v>118</v>
      </c>
      <c r="AR345" s="61" t="s">
        <v>118</v>
      </c>
    </row>
    <row r="346" spans="1:44" ht="12.75">
      <c r="A346" s="67">
        <f t="shared" si="5"/>
      </c>
      <c r="C346" s="66"/>
      <c r="O346" s="61" t="s">
        <v>118</v>
      </c>
      <c r="P346" s="61" t="s">
        <v>118</v>
      </c>
      <c r="Q346" s="61" t="s">
        <v>118</v>
      </c>
      <c r="R346" s="61" t="s">
        <v>118</v>
      </c>
      <c r="S346" s="61" t="s">
        <v>118</v>
      </c>
      <c r="T346" s="61" t="s">
        <v>118</v>
      </c>
      <c r="U346" s="61" t="s">
        <v>118</v>
      </c>
      <c r="V346" s="61" t="s">
        <v>118</v>
      </c>
      <c r="W346" s="61" t="s">
        <v>118</v>
      </c>
      <c r="X346" s="61" t="s">
        <v>118</v>
      </c>
      <c r="Y346" s="61" t="s">
        <v>118</v>
      </c>
      <c r="Z346" s="61" t="s">
        <v>118</v>
      </c>
      <c r="AA346" s="61" t="s">
        <v>118</v>
      </c>
      <c r="AB346" s="61" t="s">
        <v>118</v>
      </c>
      <c r="AC346" s="61" t="s">
        <v>118</v>
      </c>
      <c r="AD346" s="61" t="s">
        <v>118</v>
      </c>
      <c r="AE346" s="61" t="s">
        <v>118</v>
      </c>
      <c r="AF346" s="61" t="s">
        <v>118</v>
      </c>
      <c r="AG346" s="61" t="s">
        <v>118</v>
      </c>
      <c r="AH346" s="61" t="s">
        <v>118</v>
      </c>
      <c r="AI346" s="61" t="s">
        <v>118</v>
      </c>
      <c r="AJ346" s="61" t="s">
        <v>118</v>
      </c>
      <c r="AK346" s="61" t="s">
        <v>118</v>
      </c>
      <c r="AL346" s="61" t="s">
        <v>118</v>
      </c>
      <c r="AM346" s="61" t="s">
        <v>118</v>
      </c>
      <c r="AN346" s="61" t="s">
        <v>118</v>
      </c>
      <c r="AO346" s="61" t="s">
        <v>118</v>
      </c>
      <c r="AP346" s="61" t="s">
        <v>118</v>
      </c>
      <c r="AQ346" s="61" t="s">
        <v>118</v>
      </c>
      <c r="AR346" s="61" t="s">
        <v>118</v>
      </c>
    </row>
    <row r="347" spans="1:44" ht="12.75">
      <c r="A347" s="67">
        <f t="shared" si="5"/>
      </c>
      <c r="C347" s="66"/>
      <c r="O347" s="61" t="s">
        <v>118</v>
      </c>
      <c r="P347" s="61" t="s">
        <v>118</v>
      </c>
      <c r="Q347" s="61" t="s">
        <v>118</v>
      </c>
      <c r="R347" s="61" t="s">
        <v>118</v>
      </c>
      <c r="S347" s="61" t="s">
        <v>118</v>
      </c>
      <c r="T347" s="61" t="s">
        <v>118</v>
      </c>
      <c r="U347" s="61" t="s">
        <v>118</v>
      </c>
      <c r="V347" s="61" t="s">
        <v>118</v>
      </c>
      <c r="W347" s="61" t="s">
        <v>118</v>
      </c>
      <c r="X347" s="61" t="s">
        <v>118</v>
      </c>
      <c r="Y347" s="61" t="s">
        <v>118</v>
      </c>
      <c r="Z347" s="61" t="s">
        <v>118</v>
      </c>
      <c r="AA347" s="61" t="s">
        <v>118</v>
      </c>
      <c r="AB347" s="61" t="s">
        <v>118</v>
      </c>
      <c r="AC347" s="61" t="s">
        <v>118</v>
      </c>
      <c r="AD347" s="61" t="s">
        <v>118</v>
      </c>
      <c r="AE347" s="61" t="s">
        <v>118</v>
      </c>
      <c r="AF347" s="61" t="s">
        <v>118</v>
      </c>
      <c r="AG347" s="61" t="s">
        <v>118</v>
      </c>
      <c r="AH347" s="61" t="s">
        <v>118</v>
      </c>
      <c r="AI347" s="61" t="s">
        <v>118</v>
      </c>
      <c r="AJ347" s="61" t="s">
        <v>118</v>
      </c>
      <c r="AK347" s="61" t="s">
        <v>118</v>
      </c>
      <c r="AL347" s="61" t="s">
        <v>118</v>
      </c>
      <c r="AM347" s="61" t="s">
        <v>118</v>
      </c>
      <c r="AN347" s="61" t="s">
        <v>118</v>
      </c>
      <c r="AO347" s="61" t="s">
        <v>118</v>
      </c>
      <c r="AP347" s="61" t="s">
        <v>118</v>
      </c>
      <c r="AQ347" s="61" t="s">
        <v>118</v>
      </c>
      <c r="AR347" s="61" t="s">
        <v>118</v>
      </c>
    </row>
    <row r="348" spans="1:44" ht="12.75">
      <c r="A348" s="67">
        <f t="shared" si="5"/>
      </c>
      <c r="C348" s="66"/>
      <c r="O348" s="61" t="s">
        <v>118</v>
      </c>
      <c r="P348" s="61" t="s">
        <v>118</v>
      </c>
      <c r="Q348" s="61" t="s">
        <v>118</v>
      </c>
      <c r="R348" s="61" t="s">
        <v>118</v>
      </c>
      <c r="S348" s="61" t="s">
        <v>118</v>
      </c>
      <c r="T348" s="61" t="s">
        <v>118</v>
      </c>
      <c r="U348" s="61" t="s">
        <v>118</v>
      </c>
      <c r="V348" s="61" t="s">
        <v>118</v>
      </c>
      <c r="W348" s="61" t="s">
        <v>118</v>
      </c>
      <c r="X348" s="61" t="s">
        <v>118</v>
      </c>
      <c r="Y348" s="61" t="s">
        <v>118</v>
      </c>
      <c r="Z348" s="61" t="s">
        <v>118</v>
      </c>
      <c r="AA348" s="61" t="s">
        <v>118</v>
      </c>
      <c r="AB348" s="61" t="s">
        <v>118</v>
      </c>
      <c r="AC348" s="61" t="s">
        <v>118</v>
      </c>
      <c r="AD348" s="61" t="s">
        <v>118</v>
      </c>
      <c r="AE348" s="61" t="s">
        <v>118</v>
      </c>
      <c r="AF348" s="61" t="s">
        <v>118</v>
      </c>
      <c r="AG348" s="61" t="s">
        <v>118</v>
      </c>
      <c r="AH348" s="61" t="s">
        <v>118</v>
      </c>
      <c r="AI348" s="61" t="s">
        <v>118</v>
      </c>
      <c r="AJ348" s="61" t="s">
        <v>118</v>
      </c>
      <c r="AK348" s="61" t="s">
        <v>118</v>
      </c>
      <c r="AL348" s="61" t="s">
        <v>118</v>
      </c>
      <c r="AM348" s="61" t="s">
        <v>118</v>
      </c>
      <c r="AN348" s="61" t="s">
        <v>118</v>
      </c>
      <c r="AO348" s="61" t="s">
        <v>118</v>
      </c>
      <c r="AP348" s="61" t="s">
        <v>118</v>
      </c>
      <c r="AQ348" s="61" t="s">
        <v>118</v>
      </c>
      <c r="AR348" s="61" t="s">
        <v>118</v>
      </c>
    </row>
    <row r="349" spans="1:44" ht="12.75">
      <c r="A349" s="67">
        <f t="shared" si="5"/>
      </c>
      <c r="C349" s="66"/>
      <c r="O349" s="61" t="s">
        <v>118</v>
      </c>
      <c r="P349" s="61" t="s">
        <v>118</v>
      </c>
      <c r="Q349" s="61" t="s">
        <v>118</v>
      </c>
      <c r="R349" s="61" t="s">
        <v>118</v>
      </c>
      <c r="S349" s="61" t="s">
        <v>118</v>
      </c>
      <c r="T349" s="61" t="s">
        <v>118</v>
      </c>
      <c r="U349" s="61" t="s">
        <v>118</v>
      </c>
      <c r="V349" s="61" t="s">
        <v>118</v>
      </c>
      <c r="W349" s="61" t="s">
        <v>118</v>
      </c>
      <c r="X349" s="61" t="s">
        <v>118</v>
      </c>
      <c r="Y349" s="61" t="s">
        <v>118</v>
      </c>
      <c r="Z349" s="61" t="s">
        <v>118</v>
      </c>
      <c r="AA349" s="61" t="s">
        <v>118</v>
      </c>
      <c r="AB349" s="61" t="s">
        <v>118</v>
      </c>
      <c r="AC349" s="61" t="s">
        <v>118</v>
      </c>
      <c r="AD349" s="61" t="s">
        <v>118</v>
      </c>
      <c r="AE349" s="61" t="s">
        <v>118</v>
      </c>
      <c r="AF349" s="61" t="s">
        <v>118</v>
      </c>
      <c r="AG349" s="61" t="s">
        <v>118</v>
      </c>
      <c r="AH349" s="61" t="s">
        <v>118</v>
      </c>
      <c r="AI349" s="61" t="s">
        <v>118</v>
      </c>
      <c r="AJ349" s="61" t="s">
        <v>118</v>
      </c>
      <c r="AK349" s="61" t="s">
        <v>118</v>
      </c>
      <c r="AL349" s="61" t="s">
        <v>118</v>
      </c>
      <c r="AM349" s="61" t="s">
        <v>118</v>
      </c>
      <c r="AN349" s="61" t="s">
        <v>118</v>
      </c>
      <c r="AO349" s="61" t="s">
        <v>118</v>
      </c>
      <c r="AP349" s="61" t="s">
        <v>118</v>
      </c>
      <c r="AQ349" s="61" t="s">
        <v>118</v>
      </c>
      <c r="AR349" s="61" t="s">
        <v>118</v>
      </c>
    </row>
    <row r="350" spans="1:44" ht="12.75">
      <c r="A350" s="67">
        <f t="shared" si="5"/>
      </c>
      <c r="C350" s="66"/>
      <c r="O350" s="61" t="s">
        <v>118</v>
      </c>
      <c r="P350" s="61" t="s">
        <v>118</v>
      </c>
      <c r="Q350" s="61" t="s">
        <v>118</v>
      </c>
      <c r="R350" s="61" t="s">
        <v>118</v>
      </c>
      <c r="S350" s="61" t="s">
        <v>118</v>
      </c>
      <c r="T350" s="61" t="s">
        <v>118</v>
      </c>
      <c r="U350" s="61" t="s">
        <v>118</v>
      </c>
      <c r="V350" s="61" t="s">
        <v>118</v>
      </c>
      <c r="W350" s="61" t="s">
        <v>118</v>
      </c>
      <c r="X350" s="61" t="s">
        <v>118</v>
      </c>
      <c r="Y350" s="61" t="s">
        <v>118</v>
      </c>
      <c r="Z350" s="61" t="s">
        <v>118</v>
      </c>
      <c r="AA350" s="61" t="s">
        <v>118</v>
      </c>
      <c r="AB350" s="61" t="s">
        <v>118</v>
      </c>
      <c r="AC350" s="61" t="s">
        <v>118</v>
      </c>
      <c r="AD350" s="61" t="s">
        <v>118</v>
      </c>
      <c r="AE350" s="61" t="s">
        <v>118</v>
      </c>
      <c r="AF350" s="61" t="s">
        <v>118</v>
      </c>
      <c r="AG350" s="61" t="s">
        <v>118</v>
      </c>
      <c r="AH350" s="61" t="s">
        <v>118</v>
      </c>
      <c r="AI350" s="61" t="s">
        <v>118</v>
      </c>
      <c r="AJ350" s="61" t="s">
        <v>118</v>
      </c>
      <c r="AK350" s="61" t="s">
        <v>118</v>
      </c>
      <c r="AL350" s="61" t="s">
        <v>118</v>
      </c>
      <c r="AM350" s="61" t="s">
        <v>118</v>
      </c>
      <c r="AN350" s="61" t="s">
        <v>118</v>
      </c>
      <c r="AO350" s="61" t="s">
        <v>118</v>
      </c>
      <c r="AP350" s="61" t="s">
        <v>118</v>
      </c>
      <c r="AQ350" s="61" t="s">
        <v>118</v>
      </c>
      <c r="AR350" s="61" t="s">
        <v>118</v>
      </c>
    </row>
    <row r="351" spans="1:44" ht="12.75">
      <c r="A351" s="67">
        <f t="shared" si="5"/>
      </c>
      <c r="C351" s="66"/>
      <c r="O351" s="61" t="s">
        <v>118</v>
      </c>
      <c r="P351" s="61" t="s">
        <v>118</v>
      </c>
      <c r="Q351" s="61" t="s">
        <v>118</v>
      </c>
      <c r="R351" s="61" t="s">
        <v>118</v>
      </c>
      <c r="S351" s="61" t="s">
        <v>118</v>
      </c>
      <c r="T351" s="61" t="s">
        <v>118</v>
      </c>
      <c r="U351" s="61" t="s">
        <v>118</v>
      </c>
      <c r="V351" s="61" t="s">
        <v>118</v>
      </c>
      <c r="W351" s="61" t="s">
        <v>118</v>
      </c>
      <c r="X351" s="61" t="s">
        <v>118</v>
      </c>
      <c r="Y351" s="61" t="s">
        <v>118</v>
      </c>
      <c r="Z351" s="61" t="s">
        <v>118</v>
      </c>
      <c r="AA351" s="61" t="s">
        <v>118</v>
      </c>
      <c r="AB351" s="61" t="s">
        <v>118</v>
      </c>
      <c r="AC351" s="61" t="s">
        <v>118</v>
      </c>
      <c r="AD351" s="61" t="s">
        <v>118</v>
      </c>
      <c r="AE351" s="61" t="s">
        <v>118</v>
      </c>
      <c r="AF351" s="61" t="s">
        <v>118</v>
      </c>
      <c r="AG351" s="61" t="s">
        <v>118</v>
      </c>
      <c r="AH351" s="61" t="s">
        <v>118</v>
      </c>
      <c r="AI351" s="61" t="s">
        <v>118</v>
      </c>
      <c r="AJ351" s="61" t="s">
        <v>118</v>
      </c>
      <c r="AK351" s="61" t="s">
        <v>118</v>
      </c>
      <c r="AL351" s="61" t="s">
        <v>118</v>
      </c>
      <c r="AM351" s="61" t="s">
        <v>118</v>
      </c>
      <c r="AN351" s="61" t="s">
        <v>118</v>
      </c>
      <c r="AO351" s="61" t="s">
        <v>118</v>
      </c>
      <c r="AP351" s="61" t="s">
        <v>118</v>
      </c>
      <c r="AQ351" s="61" t="s">
        <v>118</v>
      </c>
      <c r="AR351" s="61" t="s">
        <v>118</v>
      </c>
    </row>
    <row r="352" spans="1:44" ht="12.75">
      <c r="A352" s="67">
        <f t="shared" si="5"/>
      </c>
      <c r="C352" s="66"/>
      <c r="O352" s="61" t="s">
        <v>118</v>
      </c>
      <c r="P352" s="61" t="s">
        <v>118</v>
      </c>
      <c r="Q352" s="61" t="s">
        <v>118</v>
      </c>
      <c r="R352" s="61" t="s">
        <v>118</v>
      </c>
      <c r="S352" s="61" t="s">
        <v>118</v>
      </c>
      <c r="T352" s="61" t="s">
        <v>118</v>
      </c>
      <c r="U352" s="61" t="s">
        <v>118</v>
      </c>
      <c r="V352" s="61" t="s">
        <v>118</v>
      </c>
      <c r="W352" s="61" t="s">
        <v>118</v>
      </c>
      <c r="X352" s="61" t="s">
        <v>118</v>
      </c>
      <c r="Y352" s="61" t="s">
        <v>118</v>
      </c>
      <c r="Z352" s="61" t="s">
        <v>118</v>
      </c>
      <c r="AA352" s="61" t="s">
        <v>118</v>
      </c>
      <c r="AB352" s="61" t="s">
        <v>118</v>
      </c>
      <c r="AC352" s="61" t="s">
        <v>118</v>
      </c>
      <c r="AD352" s="61" t="s">
        <v>118</v>
      </c>
      <c r="AE352" s="61" t="s">
        <v>118</v>
      </c>
      <c r="AF352" s="61" t="s">
        <v>118</v>
      </c>
      <c r="AG352" s="61" t="s">
        <v>118</v>
      </c>
      <c r="AH352" s="61" t="s">
        <v>118</v>
      </c>
      <c r="AI352" s="61" t="s">
        <v>118</v>
      </c>
      <c r="AJ352" s="61" t="s">
        <v>118</v>
      </c>
      <c r="AK352" s="61" t="s">
        <v>118</v>
      </c>
      <c r="AL352" s="61" t="s">
        <v>118</v>
      </c>
      <c r="AM352" s="61" t="s">
        <v>118</v>
      </c>
      <c r="AN352" s="61" t="s">
        <v>118</v>
      </c>
      <c r="AO352" s="61" t="s">
        <v>118</v>
      </c>
      <c r="AP352" s="61" t="s">
        <v>118</v>
      </c>
      <c r="AQ352" s="61" t="s">
        <v>118</v>
      </c>
      <c r="AR352" s="61" t="s">
        <v>118</v>
      </c>
    </row>
    <row r="353" spans="1:44" ht="12.75">
      <c r="A353" s="67">
        <f t="shared" si="5"/>
      </c>
      <c r="C353" s="66"/>
      <c r="O353" s="61" t="s">
        <v>118</v>
      </c>
      <c r="P353" s="61" t="s">
        <v>118</v>
      </c>
      <c r="Q353" s="61" t="s">
        <v>118</v>
      </c>
      <c r="R353" s="61" t="s">
        <v>118</v>
      </c>
      <c r="S353" s="61" t="s">
        <v>118</v>
      </c>
      <c r="T353" s="61" t="s">
        <v>118</v>
      </c>
      <c r="U353" s="61" t="s">
        <v>118</v>
      </c>
      <c r="V353" s="61" t="s">
        <v>118</v>
      </c>
      <c r="W353" s="61" t="s">
        <v>118</v>
      </c>
      <c r="X353" s="61" t="s">
        <v>118</v>
      </c>
      <c r="Y353" s="61" t="s">
        <v>118</v>
      </c>
      <c r="Z353" s="61" t="s">
        <v>118</v>
      </c>
      <c r="AA353" s="61" t="s">
        <v>118</v>
      </c>
      <c r="AB353" s="61" t="s">
        <v>118</v>
      </c>
      <c r="AC353" s="61" t="s">
        <v>118</v>
      </c>
      <c r="AD353" s="61" t="s">
        <v>118</v>
      </c>
      <c r="AE353" s="61" t="s">
        <v>118</v>
      </c>
      <c r="AF353" s="61" t="s">
        <v>118</v>
      </c>
      <c r="AG353" s="61" t="s">
        <v>118</v>
      </c>
      <c r="AH353" s="61" t="s">
        <v>118</v>
      </c>
      <c r="AI353" s="61" t="s">
        <v>118</v>
      </c>
      <c r="AJ353" s="61" t="s">
        <v>118</v>
      </c>
      <c r="AK353" s="61" t="s">
        <v>118</v>
      </c>
      <c r="AL353" s="61" t="s">
        <v>118</v>
      </c>
      <c r="AM353" s="61" t="s">
        <v>118</v>
      </c>
      <c r="AN353" s="61" t="s">
        <v>118</v>
      </c>
      <c r="AO353" s="61" t="s">
        <v>118</v>
      </c>
      <c r="AP353" s="61" t="s">
        <v>118</v>
      </c>
      <c r="AQ353" s="61" t="s">
        <v>118</v>
      </c>
      <c r="AR353" s="61" t="s">
        <v>118</v>
      </c>
    </row>
    <row r="354" spans="1:44" ht="12.75">
      <c r="A354" s="67">
        <f t="shared" si="5"/>
      </c>
      <c r="C354" s="66"/>
      <c r="O354" s="61" t="s">
        <v>118</v>
      </c>
      <c r="P354" s="61" t="s">
        <v>118</v>
      </c>
      <c r="Q354" s="61" t="s">
        <v>118</v>
      </c>
      <c r="R354" s="61" t="s">
        <v>118</v>
      </c>
      <c r="S354" s="61" t="s">
        <v>118</v>
      </c>
      <c r="T354" s="61" t="s">
        <v>118</v>
      </c>
      <c r="U354" s="61" t="s">
        <v>118</v>
      </c>
      <c r="V354" s="61" t="s">
        <v>118</v>
      </c>
      <c r="W354" s="61" t="s">
        <v>118</v>
      </c>
      <c r="X354" s="61" t="s">
        <v>118</v>
      </c>
      <c r="Y354" s="61" t="s">
        <v>118</v>
      </c>
      <c r="Z354" s="61" t="s">
        <v>118</v>
      </c>
      <c r="AA354" s="61" t="s">
        <v>118</v>
      </c>
      <c r="AB354" s="61" t="s">
        <v>118</v>
      </c>
      <c r="AC354" s="61" t="s">
        <v>118</v>
      </c>
      <c r="AD354" s="61" t="s">
        <v>118</v>
      </c>
      <c r="AE354" s="61" t="s">
        <v>118</v>
      </c>
      <c r="AF354" s="61" t="s">
        <v>118</v>
      </c>
      <c r="AG354" s="61" t="s">
        <v>118</v>
      </c>
      <c r="AH354" s="61" t="s">
        <v>118</v>
      </c>
      <c r="AI354" s="61" t="s">
        <v>118</v>
      </c>
      <c r="AJ354" s="61" t="s">
        <v>118</v>
      </c>
      <c r="AK354" s="61" t="s">
        <v>118</v>
      </c>
      <c r="AL354" s="61" t="s">
        <v>118</v>
      </c>
      <c r="AM354" s="61" t="s">
        <v>118</v>
      </c>
      <c r="AN354" s="61" t="s">
        <v>118</v>
      </c>
      <c r="AO354" s="61" t="s">
        <v>118</v>
      </c>
      <c r="AP354" s="61" t="s">
        <v>118</v>
      </c>
      <c r="AQ354" s="61" t="s">
        <v>118</v>
      </c>
      <c r="AR354" s="61" t="s">
        <v>118</v>
      </c>
    </row>
    <row r="355" spans="1:44" ht="12.75">
      <c r="A355" s="67">
        <f t="shared" si="5"/>
      </c>
      <c r="C355" s="66"/>
      <c r="O355" s="61" t="s">
        <v>118</v>
      </c>
      <c r="P355" s="61" t="s">
        <v>118</v>
      </c>
      <c r="Q355" s="61" t="s">
        <v>118</v>
      </c>
      <c r="R355" s="61" t="s">
        <v>118</v>
      </c>
      <c r="S355" s="61" t="s">
        <v>118</v>
      </c>
      <c r="T355" s="61" t="s">
        <v>118</v>
      </c>
      <c r="U355" s="61" t="s">
        <v>118</v>
      </c>
      <c r="V355" s="61" t="s">
        <v>118</v>
      </c>
      <c r="W355" s="61" t="s">
        <v>118</v>
      </c>
      <c r="X355" s="61" t="s">
        <v>118</v>
      </c>
      <c r="Y355" s="61" t="s">
        <v>118</v>
      </c>
      <c r="Z355" s="61" t="s">
        <v>118</v>
      </c>
      <c r="AA355" s="61" t="s">
        <v>118</v>
      </c>
      <c r="AB355" s="61" t="s">
        <v>118</v>
      </c>
      <c r="AC355" s="61" t="s">
        <v>118</v>
      </c>
      <c r="AD355" s="61" t="s">
        <v>118</v>
      </c>
      <c r="AE355" s="61" t="s">
        <v>118</v>
      </c>
      <c r="AF355" s="61" t="s">
        <v>118</v>
      </c>
      <c r="AG355" s="61" t="s">
        <v>118</v>
      </c>
      <c r="AH355" s="61" t="s">
        <v>118</v>
      </c>
      <c r="AI355" s="61" t="s">
        <v>118</v>
      </c>
      <c r="AJ355" s="61" t="s">
        <v>118</v>
      </c>
      <c r="AK355" s="61" t="s">
        <v>118</v>
      </c>
      <c r="AL355" s="61" t="s">
        <v>118</v>
      </c>
      <c r="AM355" s="61" t="s">
        <v>118</v>
      </c>
      <c r="AN355" s="61" t="s">
        <v>118</v>
      </c>
      <c r="AO355" s="61" t="s">
        <v>118</v>
      </c>
      <c r="AP355" s="61" t="s">
        <v>118</v>
      </c>
      <c r="AQ355" s="61" t="s">
        <v>118</v>
      </c>
      <c r="AR355" s="61" t="s">
        <v>118</v>
      </c>
    </row>
    <row r="356" spans="1:44" ht="12.75">
      <c r="A356" s="67">
        <f t="shared" si="5"/>
      </c>
      <c r="C356" s="66"/>
      <c r="O356" s="61" t="s">
        <v>118</v>
      </c>
      <c r="P356" s="61" t="s">
        <v>118</v>
      </c>
      <c r="Q356" s="61" t="s">
        <v>118</v>
      </c>
      <c r="R356" s="61" t="s">
        <v>118</v>
      </c>
      <c r="S356" s="61" t="s">
        <v>118</v>
      </c>
      <c r="T356" s="61" t="s">
        <v>118</v>
      </c>
      <c r="U356" s="61" t="s">
        <v>118</v>
      </c>
      <c r="V356" s="61" t="s">
        <v>118</v>
      </c>
      <c r="W356" s="61" t="s">
        <v>118</v>
      </c>
      <c r="X356" s="61" t="s">
        <v>118</v>
      </c>
      <c r="Y356" s="61" t="s">
        <v>118</v>
      </c>
      <c r="Z356" s="61" t="s">
        <v>118</v>
      </c>
      <c r="AA356" s="61" t="s">
        <v>118</v>
      </c>
      <c r="AB356" s="61" t="s">
        <v>118</v>
      </c>
      <c r="AC356" s="61" t="s">
        <v>118</v>
      </c>
      <c r="AD356" s="61" t="s">
        <v>118</v>
      </c>
      <c r="AE356" s="61" t="s">
        <v>118</v>
      </c>
      <c r="AF356" s="61" t="s">
        <v>118</v>
      </c>
      <c r="AG356" s="61" t="s">
        <v>118</v>
      </c>
      <c r="AH356" s="61" t="s">
        <v>118</v>
      </c>
      <c r="AI356" s="61" t="s">
        <v>118</v>
      </c>
      <c r="AJ356" s="61" t="s">
        <v>118</v>
      </c>
      <c r="AK356" s="61" t="s">
        <v>118</v>
      </c>
      <c r="AL356" s="61" t="s">
        <v>118</v>
      </c>
      <c r="AM356" s="61" t="s">
        <v>118</v>
      </c>
      <c r="AN356" s="61" t="s">
        <v>118</v>
      </c>
      <c r="AO356" s="61" t="s">
        <v>118</v>
      </c>
      <c r="AP356" s="61" t="s">
        <v>118</v>
      </c>
      <c r="AQ356" s="61" t="s">
        <v>118</v>
      </c>
      <c r="AR356" s="61" t="s">
        <v>118</v>
      </c>
    </row>
    <row r="357" spans="1:44" ht="12.75">
      <c r="A357" s="67">
        <f t="shared" si="5"/>
      </c>
      <c r="C357" s="66"/>
      <c r="O357" s="61" t="s">
        <v>118</v>
      </c>
      <c r="P357" s="61" t="s">
        <v>118</v>
      </c>
      <c r="Q357" s="61" t="s">
        <v>118</v>
      </c>
      <c r="R357" s="61" t="s">
        <v>118</v>
      </c>
      <c r="S357" s="61" t="s">
        <v>118</v>
      </c>
      <c r="T357" s="61" t="s">
        <v>118</v>
      </c>
      <c r="U357" s="61" t="s">
        <v>118</v>
      </c>
      <c r="V357" s="61" t="s">
        <v>118</v>
      </c>
      <c r="W357" s="61" t="s">
        <v>118</v>
      </c>
      <c r="X357" s="61" t="s">
        <v>118</v>
      </c>
      <c r="Y357" s="61" t="s">
        <v>118</v>
      </c>
      <c r="Z357" s="61" t="s">
        <v>118</v>
      </c>
      <c r="AA357" s="61" t="s">
        <v>118</v>
      </c>
      <c r="AB357" s="61" t="s">
        <v>118</v>
      </c>
      <c r="AC357" s="61" t="s">
        <v>118</v>
      </c>
      <c r="AD357" s="61" t="s">
        <v>118</v>
      </c>
      <c r="AE357" s="61" t="s">
        <v>118</v>
      </c>
      <c r="AF357" s="61" t="s">
        <v>118</v>
      </c>
      <c r="AG357" s="61" t="s">
        <v>118</v>
      </c>
      <c r="AH357" s="61" t="s">
        <v>118</v>
      </c>
      <c r="AI357" s="61" t="s">
        <v>118</v>
      </c>
      <c r="AJ357" s="61" t="s">
        <v>118</v>
      </c>
      <c r="AK357" s="61" t="s">
        <v>118</v>
      </c>
      <c r="AL357" s="61" t="s">
        <v>118</v>
      </c>
      <c r="AM357" s="61" t="s">
        <v>118</v>
      </c>
      <c r="AN357" s="61" t="s">
        <v>118</v>
      </c>
      <c r="AO357" s="61" t="s">
        <v>118</v>
      </c>
      <c r="AP357" s="61" t="s">
        <v>118</v>
      </c>
      <c r="AQ357" s="61" t="s">
        <v>118</v>
      </c>
      <c r="AR357" s="61" t="s">
        <v>118</v>
      </c>
    </row>
    <row r="358" spans="1:44" ht="12.75">
      <c r="A358" s="67">
        <f t="shared" si="5"/>
      </c>
      <c r="C358" s="66"/>
      <c r="O358" s="61" t="s">
        <v>118</v>
      </c>
      <c r="P358" s="61" t="s">
        <v>118</v>
      </c>
      <c r="Q358" s="61" t="s">
        <v>118</v>
      </c>
      <c r="R358" s="61" t="s">
        <v>118</v>
      </c>
      <c r="S358" s="61" t="s">
        <v>118</v>
      </c>
      <c r="T358" s="61" t="s">
        <v>118</v>
      </c>
      <c r="U358" s="61" t="s">
        <v>118</v>
      </c>
      <c r="V358" s="61" t="s">
        <v>118</v>
      </c>
      <c r="W358" s="61" t="s">
        <v>118</v>
      </c>
      <c r="X358" s="61" t="s">
        <v>118</v>
      </c>
      <c r="Y358" s="61" t="s">
        <v>118</v>
      </c>
      <c r="Z358" s="61" t="s">
        <v>118</v>
      </c>
      <c r="AA358" s="61" t="s">
        <v>118</v>
      </c>
      <c r="AB358" s="61" t="s">
        <v>118</v>
      </c>
      <c r="AC358" s="61" t="s">
        <v>118</v>
      </c>
      <c r="AD358" s="61" t="s">
        <v>118</v>
      </c>
      <c r="AE358" s="61" t="s">
        <v>118</v>
      </c>
      <c r="AF358" s="61" t="s">
        <v>118</v>
      </c>
      <c r="AG358" s="61" t="s">
        <v>118</v>
      </c>
      <c r="AH358" s="61" t="s">
        <v>118</v>
      </c>
      <c r="AI358" s="61" t="s">
        <v>118</v>
      </c>
      <c r="AJ358" s="61" t="s">
        <v>118</v>
      </c>
      <c r="AK358" s="61" t="s">
        <v>118</v>
      </c>
      <c r="AL358" s="61" t="s">
        <v>118</v>
      </c>
      <c r="AM358" s="61" t="s">
        <v>118</v>
      </c>
      <c r="AN358" s="61" t="s">
        <v>118</v>
      </c>
      <c r="AO358" s="61" t="s">
        <v>118</v>
      </c>
      <c r="AP358" s="61" t="s">
        <v>118</v>
      </c>
      <c r="AQ358" s="61" t="s">
        <v>118</v>
      </c>
      <c r="AR358" s="61" t="s">
        <v>118</v>
      </c>
    </row>
    <row r="359" spans="1:44" ht="12.75">
      <c r="A359" s="67">
        <f t="shared" si="5"/>
      </c>
      <c r="C359" s="66"/>
      <c r="O359" s="61" t="s">
        <v>118</v>
      </c>
      <c r="P359" s="61" t="s">
        <v>118</v>
      </c>
      <c r="Q359" s="61" t="s">
        <v>118</v>
      </c>
      <c r="R359" s="61" t="s">
        <v>118</v>
      </c>
      <c r="S359" s="61" t="s">
        <v>118</v>
      </c>
      <c r="T359" s="61" t="s">
        <v>118</v>
      </c>
      <c r="U359" s="61" t="s">
        <v>118</v>
      </c>
      <c r="V359" s="61" t="s">
        <v>118</v>
      </c>
      <c r="W359" s="61" t="s">
        <v>118</v>
      </c>
      <c r="X359" s="61" t="s">
        <v>118</v>
      </c>
      <c r="Y359" s="61" t="s">
        <v>118</v>
      </c>
      <c r="Z359" s="61" t="s">
        <v>118</v>
      </c>
      <c r="AA359" s="61" t="s">
        <v>118</v>
      </c>
      <c r="AB359" s="61" t="s">
        <v>118</v>
      </c>
      <c r="AC359" s="61" t="s">
        <v>118</v>
      </c>
      <c r="AD359" s="61" t="s">
        <v>118</v>
      </c>
      <c r="AE359" s="61" t="s">
        <v>118</v>
      </c>
      <c r="AF359" s="61" t="s">
        <v>118</v>
      </c>
      <c r="AG359" s="61" t="s">
        <v>118</v>
      </c>
      <c r="AH359" s="61" t="s">
        <v>118</v>
      </c>
      <c r="AI359" s="61" t="s">
        <v>118</v>
      </c>
      <c r="AJ359" s="61" t="s">
        <v>118</v>
      </c>
      <c r="AK359" s="61" t="s">
        <v>118</v>
      </c>
      <c r="AL359" s="61" t="s">
        <v>118</v>
      </c>
      <c r="AM359" s="61" t="s">
        <v>118</v>
      </c>
      <c r="AN359" s="61" t="s">
        <v>118</v>
      </c>
      <c r="AO359" s="61" t="s">
        <v>118</v>
      </c>
      <c r="AP359" s="61" t="s">
        <v>118</v>
      </c>
      <c r="AQ359" s="61" t="s">
        <v>118</v>
      </c>
      <c r="AR359" s="61" t="s">
        <v>118</v>
      </c>
    </row>
    <row r="360" spans="1:44" ht="12.75">
      <c r="A360" s="67">
        <f t="shared" si="5"/>
      </c>
      <c r="C360" s="66"/>
      <c r="O360" s="61" t="s">
        <v>118</v>
      </c>
      <c r="P360" s="61" t="s">
        <v>118</v>
      </c>
      <c r="Q360" s="61" t="s">
        <v>118</v>
      </c>
      <c r="R360" s="61" t="s">
        <v>118</v>
      </c>
      <c r="S360" s="61" t="s">
        <v>118</v>
      </c>
      <c r="T360" s="61" t="s">
        <v>118</v>
      </c>
      <c r="U360" s="61" t="s">
        <v>118</v>
      </c>
      <c r="V360" s="61" t="s">
        <v>118</v>
      </c>
      <c r="W360" s="61" t="s">
        <v>118</v>
      </c>
      <c r="X360" s="61" t="s">
        <v>118</v>
      </c>
      <c r="Y360" s="61" t="s">
        <v>118</v>
      </c>
      <c r="Z360" s="61" t="s">
        <v>118</v>
      </c>
      <c r="AA360" s="61" t="s">
        <v>118</v>
      </c>
      <c r="AB360" s="61" t="s">
        <v>118</v>
      </c>
      <c r="AC360" s="61" t="s">
        <v>118</v>
      </c>
      <c r="AD360" s="61" t="s">
        <v>118</v>
      </c>
      <c r="AE360" s="61" t="s">
        <v>118</v>
      </c>
      <c r="AF360" s="61" t="s">
        <v>118</v>
      </c>
      <c r="AG360" s="61" t="s">
        <v>118</v>
      </c>
      <c r="AH360" s="61" t="s">
        <v>118</v>
      </c>
      <c r="AI360" s="61" t="s">
        <v>118</v>
      </c>
      <c r="AJ360" s="61" t="s">
        <v>118</v>
      </c>
      <c r="AK360" s="61" t="s">
        <v>118</v>
      </c>
      <c r="AL360" s="61" t="s">
        <v>118</v>
      </c>
      <c r="AM360" s="61" t="s">
        <v>118</v>
      </c>
      <c r="AN360" s="61" t="s">
        <v>118</v>
      </c>
      <c r="AO360" s="61" t="s">
        <v>118</v>
      </c>
      <c r="AP360" s="61" t="s">
        <v>118</v>
      </c>
      <c r="AQ360" s="61" t="s">
        <v>118</v>
      </c>
      <c r="AR360" s="61" t="s">
        <v>118</v>
      </c>
    </row>
    <row r="361" spans="1:44" ht="12.75">
      <c r="A361" s="67">
        <f t="shared" si="5"/>
      </c>
      <c r="C361" s="66"/>
      <c r="O361" s="61" t="s">
        <v>118</v>
      </c>
      <c r="P361" s="61" t="s">
        <v>118</v>
      </c>
      <c r="Q361" s="61" t="s">
        <v>118</v>
      </c>
      <c r="R361" s="61" t="s">
        <v>118</v>
      </c>
      <c r="S361" s="61" t="s">
        <v>118</v>
      </c>
      <c r="T361" s="61" t="s">
        <v>118</v>
      </c>
      <c r="U361" s="61" t="s">
        <v>118</v>
      </c>
      <c r="V361" s="61" t="s">
        <v>118</v>
      </c>
      <c r="W361" s="61" t="s">
        <v>118</v>
      </c>
      <c r="X361" s="61" t="s">
        <v>118</v>
      </c>
      <c r="Y361" s="61" t="s">
        <v>118</v>
      </c>
      <c r="Z361" s="61" t="s">
        <v>118</v>
      </c>
      <c r="AA361" s="61" t="s">
        <v>118</v>
      </c>
      <c r="AB361" s="61" t="s">
        <v>118</v>
      </c>
      <c r="AC361" s="61" t="s">
        <v>118</v>
      </c>
      <c r="AD361" s="61" t="s">
        <v>118</v>
      </c>
      <c r="AE361" s="61" t="s">
        <v>118</v>
      </c>
      <c r="AF361" s="61" t="s">
        <v>118</v>
      </c>
      <c r="AG361" s="61" t="s">
        <v>118</v>
      </c>
      <c r="AH361" s="61" t="s">
        <v>118</v>
      </c>
      <c r="AI361" s="61" t="s">
        <v>118</v>
      </c>
      <c r="AJ361" s="61" t="s">
        <v>118</v>
      </c>
      <c r="AK361" s="61" t="s">
        <v>118</v>
      </c>
      <c r="AL361" s="61" t="s">
        <v>118</v>
      </c>
      <c r="AM361" s="61" t="s">
        <v>118</v>
      </c>
      <c r="AN361" s="61" t="s">
        <v>118</v>
      </c>
      <c r="AO361" s="61" t="s">
        <v>118</v>
      </c>
      <c r="AP361" s="61" t="s">
        <v>118</v>
      </c>
      <c r="AQ361" s="61" t="s">
        <v>118</v>
      </c>
      <c r="AR361" s="61" t="s">
        <v>118</v>
      </c>
    </row>
    <row r="362" spans="1:44" ht="12.75">
      <c r="A362" s="67">
        <f t="shared" si="5"/>
      </c>
      <c r="C362" s="66"/>
      <c r="O362" s="61" t="s">
        <v>118</v>
      </c>
      <c r="P362" s="61" t="s">
        <v>118</v>
      </c>
      <c r="Q362" s="61" t="s">
        <v>118</v>
      </c>
      <c r="R362" s="61" t="s">
        <v>118</v>
      </c>
      <c r="S362" s="61" t="s">
        <v>118</v>
      </c>
      <c r="T362" s="61" t="s">
        <v>118</v>
      </c>
      <c r="U362" s="61" t="s">
        <v>118</v>
      </c>
      <c r="V362" s="61" t="s">
        <v>118</v>
      </c>
      <c r="W362" s="61" t="s">
        <v>118</v>
      </c>
      <c r="X362" s="61" t="s">
        <v>118</v>
      </c>
      <c r="Y362" s="61" t="s">
        <v>118</v>
      </c>
      <c r="Z362" s="61" t="s">
        <v>118</v>
      </c>
      <c r="AA362" s="61" t="s">
        <v>118</v>
      </c>
      <c r="AB362" s="61" t="s">
        <v>118</v>
      </c>
      <c r="AC362" s="61" t="s">
        <v>118</v>
      </c>
      <c r="AD362" s="61" t="s">
        <v>118</v>
      </c>
      <c r="AE362" s="61" t="s">
        <v>118</v>
      </c>
      <c r="AF362" s="61" t="s">
        <v>118</v>
      </c>
      <c r="AG362" s="61" t="s">
        <v>118</v>
      </c>
      <c r="AH362" s="61" t="s">
        <v>118</v>
      </c>
      <c r="AI362" s="61" t="s">
        <v>118</v>
      </c>
      <c r="AJ362" s="61" t="s">
        <v>118</v>
      </c>
      <c r="AK362" s="61" t="s">
        <v>118</v>
      </c>
      <c r="AL362" s="61" t="s">
        <v>118</v>
      </c>
      <c r="AM362" s="61" t="s">
        <v>118</v>
      </c>
      <c r="AN362" s="61" t="s">
        <v>118</v>
      </c>
      <c r="AO362" s="61" t="s">
        <v>118</v>
      </c>
      <c r="AP362" s="61" t="s">
        <v>118</v>
      </c>
      <c r="AQ362" s="61" t="s">
        <v>118</v>
      </c>
      <c r="AR362" s="61" t="s">
        <v>118</v>
      </c>
    </row>
    <row r="363" spans="1:44" ht="12.75">
      <c r="A363" s="67">
        <f t="shared" si="5"/>
      </c>
      <c r="C363" s="66"/>
      <c r="O363" s="61" t="s">
        <v>118</v>
      </c>
      <c r="P363" s="61" t="s">
        <v>118</v>
      </c>
      <c r="Q363" s="61" t="s">
        <v>118</v>
      </c>
      <c r="R363" s="61" t="s">
        <v>118</v>
      </c>
      <c r="S363" s="61" t="s">
        <v>118</v>
      </c>
      <c r="T363" s="61" t="s">
        <v>118</v>
      </c>
      <c r="U363" s="61" t="s">
        <v>118</v>
      </c>
      <c r="V363" s="61" t="s">
        <v>118</v>
      </c>
      <c r="W363" s="61" t="s">
        <v>118</v>
      </c>
      <c r="X363" s="61" t="s">
        <v>118</v>
      </c>
      <c r="Y363" s="61" t="s">
        <v>118</v>
      </c>
      <c r="Z363" s="61" t="s">
        <v>118</v>
      </c>
      <c r="AA363" s="61" t="s">
        <v>118</v>
      </c>
      <c r="AB363" s="61" t="s">
        <v>118</v>
      </c>
      <c r="AC363" s="61" t="s">
        <v>118</v>
      </c>
      <c r="AD363" s="61" t="s">
        <v>118</v>
      </c>
      <c r="AE363" s="61" t="s">
        <v>118</v>
      </c>
      <c r="AF363" s="61" t="s">
        <v>118</v>
      </c>
      <c r="AG363" s="61" t="s">
        <v>118</v>
      </c>
      <c r="AH363" s="61" t="s">
        <v>118</v>
      </c>
      <c r="AI363" s="61" t="s">
        <v>118</v>
      </c>
      <c r="AJ363" s="61" t="s">
        <v>118</v>
      </c>
      <c r="AK363" s="61" t="s">
        <v>118</v>
      </c>
      <c r="AL363" s="61" t="s">
        <v>118</v>
      </c>
      <c r="AM363" s="61" t="s">
        <v>118</v>
      </c>
      <c r="AN363" s="61" t="s">
        <v>118</v>
      </c>
      <c r="AO363" s="61" t="s">
        <v>118</v>
      </c>
      <c r="AP363" s="61" t="s">
        <v>118</v>
      </c>
      <c r="AQ363" s="61" t="s">
        <v>118</v>
      </c>
      <c r="AR363" s="61" t="s">
        <v>118</v>
      </c>
    </row>
    <row r="364" spans="1:44" ht="12.75">
      <c r="A364" s="67">
        <f t="shared" si="5"/>
      </c>
      <c r="C364" s="66"/>
      <c r="O364" s="61" t="s">
        <v>118</v>
      </c>
      <c r="P364" s="61" t="s">
        <v>118</v>
      </c>
      <c r="Q364" s="61" t="s">
        <v>118</v>
      </c>
      <c r="R364" s="61" t="s">
        <v>118</v>
      </c>
      <c r="S364" s="61" t="s">
        <v>118</v>
      </c>
      <c r="T364" s="61" t="s">
        <v>118</v>
      </c>
      <c r="U364" s="61" t="s">
        <v>118</v>
      </c>
      <c r="V364" s="61" t="s">
        <v>118</v>
      </c>
      <c r="W364" s="61" t="s">
        <v>118</v>
      </c>
      <c r="X364" s="61" t="s">
        <v>118</v>
      </c>
      <c r="Y364" s="61" t="s">
        <v>118</v>
      </c>
      <c r="Z364" s="61" t="s">
        <v>118</v>
      </c>
      <c r="AA364" s="61" t="s">
        <v>118</v>
      </c>
      <c r="AB364" s="61" t="s">
        <v>118</v>
      </c>
      <c r="AC364" s="61" t="s">
        <v>118</v>
      </c>
      <c r="AD364" s="61" t="s">
        <v>118</v>
      </c>
      <c r="AE364" s="61" t="s">
        <v>118</v>
      </c>
      <c r="AF364" s="61" t="s">
        <v>118</v>
      </c>
      <c r="AG364" s="61" t="s">
        <v>118</v>
      </c>
      <c r="AH364" s="61" t="s">
        <v>118</v>
      </c>
      <c r="AI364" s="61" t="s">
        <v>118</v>
      </c>
      <c r="AJ364" s="61" t="s">
        <v>118</v>
      </c>
      <c r="AK364" s="61" t="s">
        <v>118</v>
      </c>
      <c r="AL364" s="61" t="s">
        <v>118</v>
      </c>
      <c r="AM364" s="61" t="s">
        <v>118</v>
      </c>
      <c r="AN364" s="61" t="s">
        <v>118</v>
      </c>
      <c r="AO364" s="61" t="s">
        <v>118</v>
      </c>
      <c r="AP364" s="61" t="s">
        <v>118</v>
      </c>
      <c r="AQ364" s="61" t="s">
        <v>118</v>
      </c>
      <c r="AR364" s="61" t="s">
        <v>118</v>
      </c>
    </row>
    <row r="365" spans="1:44" ht="12.75">
      <c r="A365" s="67">
        <f t="shared" si="5"/>
      </c>
      <c r="C365" s="66"/>
      <c r="O365" s="61" t="s">
        <v>118</v>
      </c>
      <c r="P365" s="61" t="s">
        <v>118</v>
      </c>
      <c r="Q365" s="61" t="s">
        <v>118</v>
      </c>
      <c r="R365" s="61" t="s">
        <v>118</v>
      </c>
      <c r="S365" s="61" t="s">
        <v>118</v>
      </c>
      <c r="T365" s="61" t="s">
        <v>118</v>
      </c>
      <c r="U365" s="61" t="s">
        <v>118</v>
      </c>
      <c r="V365" s="61" t="s">
        <v>118</v>
      </c>
      <c r="W365" s="61" t="s">
        <v>118</v>
      </c>
      <c r="X365" s="61" t="s">
        <v>118</v>
      </c>
      <c r="Y365" s="61" t="s">
        <v>118</v>
      </c>
      <c r="Z365" s="61" t="s">
        <v>118</v>
      </c>
      <c r="AA365" s="61" t="s">
        <v>118</v>
      </c>
      <c r="AB365" s="61" t="s">
        <v>118</v>
      </c>
      <c r="AC365" s="61" t="s">
        <v>118</v>
      </c>
      <c r="AD365" s="61" t="s">
        <v>118</v>
      </c>
      <c r="AE365" s="61" t="s">
        <v>118</v>
      </c>
      <c r="AF365" s="61" t="s">
        <v>118</v>
      </c>
      <c r="AG365" s="61" t="s">
        <v>118</v>
      </c>
      <c r="AH365" s="61" t="s">
        <v>118</v>
      </c>
      <c r="AI365" s="61" t="s">
        <v>118</v>
      </c>
      <c r="AJ365" s="61" t="s">
        <v>118</v>
      </c>
      <c r="AK365" s="61" t="s">
        <v>118</v>
      </c>
      <c r="AL365" s="61" t="s">
        <v>118</v>
      </c>
      <c r="AM365" s="61" t="s">
        <v>118</v>
      </c>
      <c r="AN365" s="61" t="s">
        <v>118</v>
      </c>
      <c r="AO365" s="61" t="s">
        <v>118</v>
      </c>
      <c r="AP365" s="61" t="s">
        <v>118</v>
      </c>
      <c r="AQ365" s="61" t="s">
        <v>118</v>
      </c>
      <c r="AR365" s="61" t="s">
        <v>118</v>
      </c>
    </row>
    <row r="366" spans="1:44" ht="12.75">
      <c r="A366" s="67">
        <f t="shared" si="5"/>
      </c>
      <c r="C366" s="66"/>
      <c r="O366" s="61" t="s">
        <v>118</v>
      </c>
      <c r="P366" s="61" t="s">
        <v>118</v>
      </c>
      <c r="Q366" s="61" t="s">
        <v>118</v>
      </c>
      <c r="R366" s="61" t="s">
        <v>118</v>
      </c>
      <c r="S366" s="61" t="s">
        <v>118</v>
      </c>
      <c r="T366" s="61" t="s">
        <v>118</v>
      </c>
      <c r="U366" s="61" t="s">
        <v>118</v>
      </c>
      <c r="V366" s="61" t="s">
        <v>118</v>
      </c>
      <c r="W366" s="61" t="s">
        <v>118</v>
      </c>
      <c r="X366" s="61" t="s">
        <v>118</v>
      </c>
      <c r="Y366" s="61" t="s">
        <v>118</v>
      </c>
      <c r="Z366" s="61" t="s">
        <v>118</v>
      </c>
      <c r="AA366" s="61" t="s">
        <v>118</v>
      </c>
      <c r="AB366" s="61" t="s">
        <v>118</v>
      </c>
      <c r="AC366" s="61" t="s">
        <v>118</v>
      </c>
      <c r="AD366" s="61" t="s">
        <v>118</v>
      </c>
      <c r="AE366" s="61" t="s">
        <v>118</v>
      </c>
      <c r="AF366" s="61" t="s">
        <v>118</v>
      </c>
      <c r="AG366" s="61" t="s">
        <v>118</v>
      </c>
      <c r="AH366" s="61" t="s">
        <v>118</v>
      </c>
      <c r="AI366" s="61" t="s">
        <v>118</v>
      </c>
      <c r="AJ366" s="61" t="s">
        <v>118</v>
      </c>
      <c r="AK366" s="61" t="s">
        <v>118</v>
      </c>
      <c r="AL366" s="61" t="s">
        <v>118</v>
      </c>
      <c r="AM366" s="61" t="s">
        <v>118</v>
      </c>
      <c r="AN366" s="61" t="s">
        <v>118</v>
      </c>
      <c r="AO366" s="61" t="s">
        <v>118</v>
      </c>
      <c r="AP366" s="61" t="s">
        <v>118</v>
      </c>
      <c r="AQ366" s="61" t="s">
        <v>118</v>
      </c>
      <c r="AR366" s="61" t="s">
        <v>118</v>
      </c>
    </row>
    <row r="367" spans="1:44" ht="12.75">
      <c r="A367" s="67">
        <f t="shared" si="5"/>
      </c>
      <c r="C367" s="66"/>
      <c r="O367" s="61" t="s">
        <v>118</v>
      </c>
      <c r="P367" s="61" t="s">
        <v>118</v>
      </c>
      <c r="Q367" s="61" t="s">
        <v>118</v>
      </c>
      <c r="R367" s="61" t="s">
        <v>118</v>
      </c>
      <c r="S367" s="61" t="s">
        <v>118</v>
      </c>
      <c r="T367" s="61" t="s">
        <v>118</v>
      </c>
      <c r="U367" s="61" t="s">
        <v>118</v>
      </c>
      <c r="V367" s="61" t="s">
        <v>118</v>
      </c>
      <c r="W367" s="61" t="s">
        <v>118</v>
      </c>
      <c r="X367" s="61" t="s">
        <v>118</v>
      </c>
      <c r="Y367" s="61" t="s">
        <v>118</v>
      </c>
      <c r="Z367" s="61" t="s">
        <v>118</v>
      </c>
      <c r="AA367" s="61" t="s">
        <v>118</v>
      </c>
      <c r="AB367" s="61" t="s">
        <v>118</v>
      </c>
      <c r="AC367" s="61" t="s">
        <v>118</v>
      </c>
      <c r="AD367" s="61" t="s">
        <v>118</v>
      </c>
      <c r="AE367" s="61" t="s">
        <v>118</v>
      </c>
      <c r="AF367" s="61" t="s">
        <v>118</v>
      </c>
      <c r="AG367" s="61" t="s">
        <v>118</v>
      </c>
      <c r="AH367" s="61" t="s">
        <v>118</v>
      </c>
      <c r="AI367" s="61" t="s">
        <v>118</v>
      </c>
      <c r="AJ367" s="61" t="s">
        <v>118</v>
      </c>
      <c r="AK367" s="61" t="s">
        <v>118</v>
      </c>
      <c r="AL367" s="61" t="s">
        <v>118</v>
      </c>
      <c r="AM367" s="61" t="s">
        <v>118</v>
      </c>
      <c r="AN367" s="61" t="s">
        <v>118</v>
      </c>
      <c r="AO367" s="61" t="s">
        <v>118</v>
      </c>
      <c r="AP367" s="61" t="s">
        <v>118</v>
      </c>
      <c r="AQ367" s="61" t="s">
        <v>118</v>
      </c>
      <c r="AR367" s="61" t="s">
        <v>118</v>
      </c>
    </row>
    <row r="368" spans="1:44" ht="12.75">
      <c r="A368" s="67">
        <f t="shared" si="5"/>
      </c>
      <c r="C368" s="66"/>
      <c r="O368" s="61" t="s">
        <v>118</v>
      </c>
      <c r="P368" s="61" t="s">
        <v>118</v>
      </c>
      <c r="Q368" s="61" t="s">
        <v>118</v>
      </c>
      <c r="R368" s="61" t="s">
        <v>118</v>
      </c>
      <c r="S368" s="61" t="s">
        <v>118</v>
      </c>
      <c r="T368" s="61" t="s">
        <v>118</v>
      </c>
      <c r="U368" s="61" t="s">
        <v>118</v>
      </c>
      <c r="V368" s="61" t="s">
        <v>118</v>
      </c>
      <c r="W368" s="61" t="s">
        <v>118</v>
      </c>
      <c r="X368" s="61" t="s">
        <v>118</v>
      </c>
      <c r="Y368" s="61" t="s">
        <v>118</v>
      </c>
      <c r="Z368" s="61" t="s">
        <v>118</v>
      </c>
      <c r="AA368" s="61" t="s">
        <v>118</v>
      </c>
      <c r="AB368" s="61" t="s">
        <v>118</v>
      </c>
      <c r="AC368" s="61" t="s">
        <v>118</v>
      </c>
      <c r="AD368" s="61" t="s">
        <v>118</v>
      </c>
      <c r="AE368" s="61" t="s">
        <v>118</v>
      </c>
      <c r="AF368" s="61" t="s">
        <v>118</v>
      </c>
      <c r="AG368" s="61" t="s">
        <v>118</v>
      </c>
      <c r="AH368" s="61" t="s">
        <v>118</v>
      </c>
      <c r="AI368" s="61" t="s">
        <v>118</v>
      </c>
      <c r="AJ368" s="61" t="s">
        <v>118</v>
      </c>
      <c r="AK368" s="61" t="s">
        <v>118</v>
      </c>
      <c r="AL368" s="61" t="s">
        <v>118</v>
      </c>
      <c r="AM368" s="61" t="s">
        <v>118</v>
      </c>
      <c r="AN368" s="61" t="s">
        <v>118</v>
      </c>
      <c r="AO368" s="61" t="s">
        <v>118</v>
      </c>
      <c r="AP368" s="61" t="s">
        <v>118</v>
      </c>
      <c r="AQ368" s="61" t="s">
        <v>118</v>
      </c>
      <c r="AR368" s="61" t="s">
        <v>118</v>
      </c>
    </row>
    <row r="369" spans="1:44" ht="12.75">
      <c r="A369" s="67">
        <f t="shared" si="5"/>
      </c>
      <c r="C369" s="66"/>
      <c r="O369" s="61" t="s">
        <v>118</v>
      </c>
      <c r="P369" s="61" t="s">
        <v>118</v>
      </c>
      <c r="Q369" s="61" t="s">
        <v>118</v>
      </c>
      <c r="R369" s="61" t="s">
        <v>118</v>
      </c>
      <c r="S369" s="61" t="s">
        <v>118</v>
      </c>
      <c r="T369" s="61" t="s">
        <v>118</v>
      </c>
      <c r="U369" s="61" t="s">
        <v>118</v>
      </c>
      <c r="V369" s="61" t="s">
        <v>118</v>
      </c>
      <c r="W369" s="61" t="s">
        <v>118</v>
      </c>
      <c r="X369" s="61" t="s">
        <v>118</v>
      </c>
      <c r="Y369" s="61" t="s">
        <v>118</v>
      </c>
      <c r="Z369" s="61" t="s">
        <v>118</v>
      </c>
      <c r="AA369" s="61" t="s">
        <v>118</v>
      </c>
      <c r="AB369" s="61" t="s">
        <v>118</v>
      </c>
      <c r="AC369" s="61" t="s">
        <v>118</v>
      </c>
      <c r="AD369" s="61" t="s">
        <v>118</v>
      </c>
      <c r="AE369" s="61" t="s">
        <v>118</v>
      </c>
      <c r="AF369" s="61" t="s">
        <v>118</v>
      </c>
      <c r="AG369" s="61" t="s">
        <v>118</v>
      </c>
      <c r="AH369" s="61" t="s">
        <v>118</v>
      </c>
      <c r="AI369" s="61" t="s">
        <v>118</v>
      </c>
      <c r="AJ369" s="61" t="s">
        <v>118</v>
      </c>
      <c r="AK369" s="61" t="s">
        <v>118</v>
      </c>
      <c r="AL369" s="61" t="s">
        <v>118</v>
      </c>
      <c r="AM369" s="61" t="s">
        <v>118</v>
      </c>
      <c r="AN369" s="61" t="s">
        <v>118</v>
      </c>
      <c r="AO369" s="61" t="s">
        <v>118</v>
      </c>
      <c r="AP369" s="61" t="s">
        <v>118</v>
      </c>
      <c r="AQ369" s="61" t="s">
        <v>118</v>
      </c>
      <c r="AR369" s="61" t="s">
        <v>118</v>
      </c>
    </row>
    <row r="370" spans="1:44" ht="12.75">
      <c r="A370" s="67">
        <f t="shared" si="5"/>
      </c>
      <c r="C370" s="66"/>
      <c r="O370" s="61" t="s">
        <v>118</v>
      </c>
      <c r="P370" s="61" t="s">
        <v>118</v>
      </c>
      <c r="Q370" s="61" t="s">
        <v>118</v>
      </c>
      <c r="R370" s="61" t="s">
        <v>118</v>
      </c>
      <c r="S370" s="61" t="s">
        <v>118</v>
      </c>
      <c r="T370" s="61" t="s">
        <v>118</v>
      </c>
      <c r="U370" s="61" t="s">
        <v>118</v>
      </c>
      <c r="V370" s="61" t="s">
        <v>118</v>
      </c>
      <c r="W370" s="61" t="s">
        <v>118</v>
      </c>
      <c r="X370" s="61" t="s">
        <v>118</v>
      </c>
      <c r="Y370" s="61" t="s">
        <v>118</v>
      </c>
      <c r="Z370" s="61" t="s">
        <v>118</v>
      </c>
      <c r="AA370" s="61" t="s">
        <v>118</v>
      </c>
      <c r="AB370" s="61" t="s">
        <v>118</v>
      </c>
      <c r="AC370" s="61" t="s">
        <v>118</v>
      </c>
      <c r="AD370" s="61" t="s">
        <v>118</v>
      </c>
      <c r="AE370" s="61" t="s">
        <v>118</v>
      </c>
      <c r="AF370" s="61" t="s">
        <v>118</v>
      </c>
      <c r="AG370" s="61" t="s">
        <v>118</v>
      </c>
      <c r="AH370" s="61" t="s">
        <v>118</v>
      </c>
      <c r="AI370" s="61" t="s">
        <v>118</v>
      </c>
      <c r="AJ370" s="61" t="s">
        <v>118</v>
      </c>
      <c r="AK370" s="61" t="s">
        <v>118</v>
      </c>
      <c r="AL370" s="61" t="s">
        <v>118</v>
      </c>
      <c r="AM370" s="61" t="s">
        <v>118</v>
      </c>
      <c r="AN370" s="61" t="s">
        <v>118</v>
      </c>
      <c r="AO370" s="61" t="s">
        <v>118</v>
      </c>
      <c r="AP370" s="61" t="s">
        <v>118</v>
      </c>
      <c r="AQ370" s="61" t="s">
        <v>118</v>
      </c>
      <c r="AR370" s="61" t="s">
        <v>118</v>
      </c>
    </row>
    <row r="371" spans="1:44" ht="12.75">
      <c r="A371" s="67">
        <f t="shared" si="5"/>
      </c>
      <c r="C371" s="66"/>
      <c r="O371" s="61" t="s">
        <v>118</v>
      </c>
      <c r="P371" s="61" t="s">
        <v>118</v>
      </c>
      <c r="Q371" s="61" t="s">
        <v>118</v>
      </c>
      <c r="R371" s="61" t="s">
        <v>118</v>
      </c>
      <c r="S371" s="61" t="s">
        <v>118</v>
      </c>
      <c r="T371" s="61" t="s">
        <v>118</v>
      </c>
      <c r="U371" s="61" t="s">
        <v>118</v>
      </c>
      <c r="V371" s="61" t="s">
        <v>118</v>
      </c>
      <c r="W371" s="61" t="s">
        <v>118</v>
      </c>
      <c r="X371" s="61" t="s">
        <v>118</v>
      </c>
      <c r="Y371" s="61" t="s">
        <v>118</v>
      </c>
      <c r="Z371" s="61" t="s">
        <v>118</v>
      </c>
      <c r="AA371" s="61" t="s">
        <v>118</v>
      </c>
      <c r="AB371" s="61" t="s">
        <v>118</v>
      </c>
      <c r="AC371" s="61" t="s">
        <v>118</v>
      </c>
      <c r="AD371" s="61" t="s">
        <v>118</v>
      </c>
      <c r="AE371" s="61" t="s">
        <v>118</v>
      </c>
      <c r="AF371" s="61" t="s">
        <v>118</v>
      </c>
      <c r="AG371" s="61" t="s">
        <v>118</v>
      </c>
      <c r="AH371" s="61" t="s">
        <v>118</v>
      </c>
      <c r="AI371" s="61" t="s">
        <v>118</v>
      </c>
      <c r="AJ371" s="61" t="s">
        <v>118</v>
      </c>
      <c r="AK371" s="61" t="s">
        <v>118</v>
      </c>
      <c r="AL371" s="61" t="s">
        <v>118</v>
      </c>
      <c r="AM371" s="61" t="s">
        <v>118</v>
      </c>
      <c r="AN371" s="61" t="s">
        <v>118</v>
      </c>
      <c r="AO371" s="61" t="s">
        <v>118</v>
      </c>
      <c r="AP371" s="61" t="s">
        <v>118</v>
      </c>
      <c r="AQ371" s="61" t="s">
        <v>118</v>
      </c>
      <c r="AR371" s="61" t="s">
        <v>118</v>
      </c>
    </row>
    <row r="372" spans="1:44" ht="12.75">
      <c r="A372" s="67">
        <f t="shared" si="5"/>
      </c>
      <c r="C372" s="66"/>
      <c r="O372" s="61" t="s">
        <v>118</v>
      </c>
      <c r="P372" s="61" t="s">
        <v>118</v>
      </c>
      <c r="Q372" s="61" t="s">
        <v>118</v>
      </c>
      <c r="R372" s="61" t="s">
        <v>118</v>
      </c>
      <c r="S372" s="61" t="s">
        <v>118</v>
      </c>
      <c r="T372" s="61" t="s">
        <v>118</v>
      </c>
      <c r="U372" s="61" t="s">
        <v>118</v>
      </c>
      <c r="V372" s="61" t="s">
        <v>118</v>
      </c>
      <c r="W372" s="61" t="s">
        <v>118</v>
      </c>
      <c r="X372" s="61" t="s">
        <v>118</v>
      </c>
      <c r="Y372" s="61" t="s">
        <v>118</v>
      </c>
      <c r="Z372" s="61" t="s">
        <v>118</v>
      </c>
      <c r="AA372" s="61" t="s">
        <v>118</v>
      </c>
      <c r="AB372" s="61" t="s">
        <v>118</v>
      </c>
      <c r="AC372" s="61" t="s">
        <v>118</v>
      </c>
      <c r="AD372" s="61" t="s">
        <v>118</v>
      </c>
      <c r="AE372" s="61" t="s">
        <v>118</v>
      </c>
      <c r="AF372" s="61" t="s">
        <v>118</v>
      </c>
      <c r="AG372" s="61" t="s">
        <v>118</v>
      </c>
      <c r="AH372" s="61" t="s">
        <v>118</v>
      </c>
      <c r="AI372" s="61" t="s">
        <v>118</v>
      </c>
      <c r="AJ372" s="61" t="s">
        <v>118</v>
      </c>
      <c r="AK372" s="61" t="s">
        <v>118</v>
      </c>
      <c r="AL372" s="61" t="s">
        <v>118</v>
      </c>
      <c r="AM372" s="61" t="s">
        <v>118</v>
      </c>
      <c r="AN372" s="61" t="s">
        <v>118</v>
      </c>
      <c r="AO372" s="61" t="s">
        <v>118</v>
      </c>
      <c r="AP372" s="61" t="s">
        <v>118</v>
      </c>
      <c r="AQ372" s="61" t="s">
        <v>118</v>
      </c>
      <c r="AR372" s="61" t="s">
        <v>118</v>
      </c>
    </row>
    <row r="373" spans="1:44" ht="12.75">
      <c r="A373" s="67">
        <f t="shared" si="5"/>
      </c>
      <c r="C373" s="66"/>
      <c r="O373" s="61" t="s">
        <v>118</v>
      </c>
      <c r="P373" s="61" t="s">
        <v>118</v>
      </c>
      <c r="Q373" s="61" t="s">
        <v>118</v>
      </c>
      <c r="R373" s="61" t="s">
        <v>118</v>
      </c>
      <c r="S373" s="61" t="s">
        <v>118</v>
      </c>
      <c r="T373" s="61" t="s">
        <v>118</v>
      </c>
      <c r="U373" s="61" t="s">
        <v>118</v>
      </c>
      <c r="V373" s="61" t="s">
        <v>118</v>
      </c>
      <c r="W373" s="61" t="s">
        <v>118</v>
      </c>
      <c r="X373" s="61" t="s">
        <v>118</v>
      </c>
      <c r="Y373" s="61" t="s">
        <v>118</v>
      </c>
      <c r="Z373" s="61" t="s">
        <v>118</v>
      </c>
      <c r="AA373" s="61" t="s">
        <v>118</v>
      </c>
      <c r="AB373" s="61" t="s">
        <v>118</v>
      </c>
      <c r="AC373" s="61" t="s">
        <v>118</v>
      </c>
      <c r="AD373" s="61" t="s">
        <v>118</v>
      </c>
      <c r="AE373" s="61" t="s">
        <v>118</v>
      </c>
      <c r="AF373" s="61" t="s">
        <v>118</v>
      </c>
      <c r="AG373" s="61" t="s">
        <v>118</v>
      </c>
      <c r="AH373" s="61" t="s">
        <v>118</v>
      </c>
      <c r="AI373" s="61" t="s">
        <v>118</v>
      </c>
      <c r="AJ373" s="61" t="s">
        <v>118</v>
      </c>
      <c r="AK373" s="61" t="s">
        <v>118</v>
      </c>
      <c r="AL373" s="61" t="s">
        <v>118</v>
      </c>
      <c r="AM373" s="61" t="s">
        <v>118</v>
      </c>
      <c r="AN373" s="61" t="s">
        <v>118</v>
      </c>
      <c r="AO373" s="61" t="s">
        <v>118</v>
      </c>
      <c r="AP373" s="61" t="s">
        <v>118</v>
      </c>
      <c r="AQ373" s="61" t="s">
        <v>118</v>
      </c>
      <c r="AR373" s="61" t="s">
        <v>118</v>
      </c>
    </row>
    <row r="374" spans="1:44" ht="12.75">
      <c r="A374" s="67">
        <f t="shared" si="5"/>
      </c>
      <c r="C374" s="66"/>
      <c r="O374" s="61" t="s">
        <v>118</v>
      </c>
      <c r="P374" s="61" t="s">
        <v>118</v>
      </c>
      <c r="Q374" s="61" t="s">
        <v>118</v>
      </c>
      <c r="R374" s="61" t="s">
        <v>118</v>
      </c>
      <c r="S374" s="61" t="s">
        <v>118</v>
      </c>
      <c r="T374" s="61" t="s">
        <v>118</v>
      </c>
      <c r="U374" s="61" t="s">
        <v>118</v>
      </c>
      <c r="V374" s="61" t="s">
        <v>118</v>
      </c>
      <c r="W374" s="61" t="s">
        <v>118</v>
      </c>
      <c r="X374" s="61" t="s">
        <v>118</v>
      </c>
      <c r="Y374" s="61" t="s">
        <v>118</v>
      </c>
      <c r="Z374" s="61" t="s">
        <v>118</v>
      </c>
      <c r="AA374" s="61" t="s">
        <v>118</v>
      </c>
      <c r="AB374" s="61" t="s">
        <v>118</v>
      </c>
      <c r="AC374" s="61" t="s">
        <v>118</v>
      </c>
      <c r="AD374" s="61" t="s">
        <v>118</v>
      </c>
      <c r="AE374" s="61" t="s">
        <v>118</v>
      </c>
      <c r="AF374" s="61" t="s">
        <v>118</v>
      </c>
      <c r="AG374" s="61" t="s">
        <v>118</v>
      </c>
      <c r="AH374" s="61" t="s">
        <v>118</v>
      </c>
      <c r="AI374" s="61" t="s">
        <v>118</v>
      </c>
      <c r="AJ374" s="61" t="s">
        <v>118</v>
      </c>
      <c r="AK374" s="61" t="s">
        <v>118</v>
      </c>
      <c r="AL374" s="61" t="s">
        <v>118</v>
      </c>
      <c r="AM374" s="61" t="s">
        <v>118</v>
      </c>
      <c r="AN374" s="61" t="s">
        <v>118</v>
      </c>
      <c r="AO374" s="61" t="s">
        <v>118</v>
      </c>
      <c r="AP374" s="61" t="s">
        <v>118</v>
      </c>
      <c r="AQ374" s="61" t="s">
        <v>118</v>
      </c>
      <c r="AR374" s="61" t="s">
        <v>118</v>
      </c>
    </row>
    <row r="375" spans="1:44" ht="12.75">
      <c r="A375" s="67">
        <f t="shared" si="5"/>
      </c>
      <c r="C375" s="66"/>
      <c r="O375" s="61" t="s">
        <v>118</v>
      </c>
      <c r="P375" s="61" t="s">
        <v>118</v>
      </c>
      <c r="Q375" s="61" t="s">
        <v>118</v>
      </c>
      <c r="R375" s="61" t="s">
        <v>118</v>
      </c>
      <c r="S375" s="61" t="s">
        <v>118</v>
      </c>
      <c r="T375" s="61" t="s">
        <v>118</v>
      </c>
      <c r="U375" s="61" t="s">
        <v>118</v>
      </c>
      <c r="V375" s="61" t="s">
        <v>118</v>
      </c>
      <c r="W375" s="61" t="s">
        <v>118</v>
      </c>
      <c r="X375" s="61" t="s">
        <v>118</v>
      </c>
      <c r="Y375" s="61" t="s">
        <v>118</v>
      </c>
      <c r="Z375" s="61" t="s">
        <v>118</v>
      </c>
      <c r="AA375" s="61" t="s">
        <v>118</v>
      </c>
      <c r="AB375" s="61" t="s">
        <v>118</v>
      </c>
      <c r="AC375" s="61" t="s">
        <v>118</v>
      </c>
      <c r="AD375" s="61" t="s">
        <v>118</v>
      </c>
      <c r="AE375" s="61" t="s">
        <v>118</v>
      </c>
      <c r="AF375" s="61" t="s">
        <v>118</v>
      </c>
      <c r="AG375" s="61" t="s">
        <v>118</v>
      </c>
      <c r="AH375" s="61" t="s">
        <v>118</v>
      </c>
      <c r="AI375" s="61" t="s">
        <v>118</v>
      </c>
      <c r="AJ375" s="61" t="s">
        <v>118</v>
      </c>
      <c r="AK375" s="61" t="s">
        <v>118</v>
      </c>
      <c r="AL375" s="61" t="s">
        <v>118</v>
      </c>
      <c r="AM375" s="61" t="s">
        <v>118</v>
      </c>
      <c r="AN375" s="61" t="s">
        <v>118</v>
      </c>
      <c r="AO375" s="61" t="s">
        <v>118</v>
      </c>
      <c r="AP375" s="61" t="s">
        <v>118</v>
      </c>
      <c r="AQ375" s="61" t="s">
        <v>118</v>
      </c>
      <c r="AR375" s="61" t="s">
        <v>118</v>
      </c>
    </row>
    <row r="376" spans="1:44" ht="12.75">
      <c r="A376" s="67">
        <f t="shared" si="5"/>
      </c>
      <c r="C376" s="66"/>
      <c r="O376" s="61" t="s">
        <v>118</v>
      </c>
      <c r="P376" s="61" t="s">
        <v>118</v>
      </c>
      <c r="Q376" s="61" t="s">
        <v>118</v>
      </c>
      <c r="R376" s="61" t="s">
        <v>118</v>
      </c>
      <c r="S376" s="61" t="s">
        <v>118</v>
      </c>
      <c r="T376" s="61" t="s">
        <v>118</v>
      </c>
      <c r="U376" s="61" t="s">
        <v>118</v>
      </c>
      <c r="V376" s="61" t="s">
        <v>118</v>
      </c>
      <c r="W376" s="61" t="s">
        <v>118</v>
      </c>
      <c r="X376" s="61" t="s">
        <v>118</v>
      </c>
      <c r="Y376" s="61" t="s">
        <v>118</v>
      </c>
      <c r="Z376" s="61" t="s">
        <v>118</v>
      </c>
      <c r="AA376" s="61" t="s">
        <v>118</v>
      </c>
      <c r="AB376" s="61" t="s">
        <v>118</v>
      </c>
      <c r="AC376" s="61" t="s">
        <v>118</v>
      </c>
      <c r="AD376" s="61" t="s">
        <v>118</v>
      </c>
      <c r="AE376" s="61" t="s">
        <v>118</v>
      </c>
      <c r="AF376" s="61" t="s">
        <v>118</v>
      </c>
      <c r="AG376" s="61" t="s">
        <v>118</v>
      </c>
      <c r="AH376" s="61" t="s">
        <v>118</v>
      </c>
      <c r="AI376" s="61" t="s">
        <v>118</v>
      </c>
      <c r="AJ376" s="61" t="s">
        <v>118</v>
      </c>
      <c r="AK376" s="61" t="s">
        <v>118</v>
      </c>
      <c r="AL376" s="61" t="s">
        <v>118</v>
      </c>
      <c r="AM376" s="61" t="s">
        <v>118</v>
      </c>
      <c r="AN376" s="61" t="s">
        <v>118</v>
      </c>
      <c r="AO376" s="61" t="s">
        <v>118</v>
      </c>
      <c r="AP376" s="61" t="s">
        <v>118</v>
      </c>
      <c r="AQ376" s="61" t="s">
        <v>118</v>
      </c>
      <c r="AR376" s="61" t="s">
        <v>118</v>
      </c>
    </row>
    <row r="377" spans="1:44" ht="12.75">
      <c r="A377" s="67">
        <f t="shared" si="5"/>
      </c>
      <c r="C377" s="66"/>
      <c r="O377" s="61" t="s">
        <v>118</v>
      </c>
      <c r="P377" s="61" t="s">
        <v>118</v>
      </c>
      <c r="Q377" s="61" t="s">
        <v>118</v>
      </c>
      <c r="R377" s="61" t="s">
        <v>118</v>
      </c>
      <c r="S377" s="61" t="s">
        <v>118</v>
      </c>
      <c r="T377" s="61" t="s">
        <v>118</v>
      </c>
      <c r="U377" s="61" t="s">
        <v>118</v>
      </c>
      <c r="V377" s="61" t="s">
        <v>118</v>
      </c>
      <c r="W377" s="61" t="s">
        <v>118</v>
      </c>
      <c r="X377" s="61" t="s">
        <v>118</v>
      </c>
      <c r="Y377" s="61" t="s">
        <v>118</v>
      </c>
      <c r="Z377" s="61" t="s">
        <v>118</v>
      </c>
      <c r="AA377" s="61" t="s">
        <v>118</v>
      </c>
      <c r="AB377" s="61" t="s">
        <v>118</v>
      </c>
      <c r="AC377" s="61" t="s">
        <v>118</v>
      </c>
      <c r="AD377" s="61" t="s">
        <v>118</v>
      </c>
      <c r="AE377" s="61" t="s">
        <v>118</v>
      </c>
      <c r="AF377" s="61" t="s">
        <v>118</v>
      </c>
      <c r="AG377" s="61" t="s">
        <v>118</v>
      </c>
      <c r="AH377" s="61" t="s">
        <v>118</v>
      </c>
      <c r="AI377" s="61" t="s">
        <v>118</v>
      </c>
      <c r="AJ377" s="61" t="s">
        <v>118</v>
      </c>
      <c r="AK377" s="61" t="s">
        <v>118</v>
      </c>
      <c r="AL377" s="61" t="s">
        <v>118</v>
      </c>
      <c r="AM377" s="61" t="s">
        <v>118</v>
      </c>
      <c r="AN377" s="61" t="s">
        <v>118</v>
      </c>
      <c r="AO377" s="61" t="s">
        <v>118</v>
      </c>
      <c r="AP377" s="61" t="s">
        <v>118</v>
      </c>
      <c r="AQ377" s="61" t="s">
        <v>118</v>
      </c>
      <c r="AR377" s="61" t="s">
        <v>118</v>
      </c>
    </row>
    <row r="378" spans="1:44" ht="12.75">
      <c r="A378" s="67">
        <f t="shared" si="5"/>
      </c>
      <c r="C378" s="66"/>
      <c r="O378" s="61" t="s">
        <v>118</v>
      </c>
      <c r="P378" s="61" t="s">
        <v>118</v>
      </c>
      <c r="Q378" s="61" t="s">
        <v>118</v>
      </c>
      <c r="R378" s="61" t="s">
        <v>118</v>
      </c>
      <c r="S378" s="61" t="s">
        <v>118</v>
      </c>
      <c r="T378" s="61" t="s">
        <v>118</v>
      </c>
      <c r="U378" s="61" t="s">
        <v>118</v>
      </c>
      <c r="V378" s="61" t="s">
        <v>118</v>
      </c>
      <c r="W378" s="61" t="s">
        <v>118</v>
      </c>
      <c r="X378" s="61" t="s">
        <v>118</v>
      </c>
      <c r="Y378" s="61" t="s">
        <v>118</v>
      </c>
      <c r="Z378" s="61" t="s">
        <v>118</v>
      </c>
      <c r="AA378" s="61" t="s">
        <v>118</v>
      </c>
      <c r="AB378" s="61" t="s">
        <v>118</v>
      </c>
      <c r="AC378" s="61" t="s">
        <v>118</v>
      </c>
      <c r="AD378" s="61" t="s">
        <v>118</v>
      </c>
      <c r="AE378" s="61" t="s">
        <v>118</v>
      </c>
      <c r="AF378" s="61" t="s">
        <v>118</v>
      </c>
      <c r="AG378" s="61" t="s">
        <v>118</v>
      </c>
      <c r="AH378" s="61" t="s">
        <v>118</v>
      </c>
      <c r="AI378" s="61" t="s">
        <v>118</v>
      </c>
      <c r="AJ378" s="61" t="s">
        <v>118</v>
      </c>
      <c r="AK378" s="61" t="s">
        <v>118</v>
      </c>
      <c r="AL378" s="61" t="s">
        <v>118</v>
      </c>
      <c r="AM378" s="61" t="s">
        <v>118</v>
      </c>
      <c r="AN378" s="61" t="s">
        <v>118</v>
      </c>
      <c r="AO378" s="61" t="s">
        <v>118</v>
      </c>
      <c r="AP378" s="61" t="s">
        <v>118</v>
      </c>
      <c r="AQ378" s="61" t="s">
        <v>118</v>
      </c>
      <c r="AR378" s="61" t="s">
        <v>118</v>
      </c>
    </row>
    <row r="379" spans="1:44" ht="12.75">
      <c r="A379" s="67">
        <f t="shared" si="5"/>
      </c>
      <c r="C379" s="66"/>
      <c r="O379" s="61" t="s">
        <v>118</v>
      </c>
      <c r="P379" s="61" t="s">
        <v>118</v>
      </c>
      <c r="Q379" s="61" t="s">
        <v>118</v>
      </c>
      <c r="R379" s="61" t="s">
        <v>118</v>
      </c>
      <c r="S379" s="61" t="s">
        <v>118</v>
      </c>
      <c r="T379" s="61" t="s">
        <v>118</v>
      </c>
      <c r="U379" s="61" t="s">
        <v>118</v>
      </c>
      <c r="V379" s="61" t="s">
        <v>118</v>
      </c>
      <c r="W379" s="61" t="s">
        <v>118</v>
      </c>
      <c r="X379" s="61" t="s">
        <v>118</v>
      </c>
      <c r="Y379" s="61" t="s">
        <v>118</v>
      </c>
      <c r="Z379" s="61" t="s">
        <v>118</v>
      </c>
      <c r="AA379" s="61" t="s">
        <v>118</v>
      </c>
      <c r="AB379" s="61" t="s">
        <v>118</v>
      </c>
      <c r="AC379" s="61" t="s">
        <v>118</v>
      </c>
      <c r="AD379" s="61" t="s">
        <v>118</v>
      </c>
      <c r="AE379" s="61" t="s">
        <v>118</v>
      </c>
      <c r="AF379" s="61" t="s">
        <v>118</v>
      </c>
      <c r="AG379" s="61" t="s">
        <v>118</v>
      </c>
      <c r="AH379" s="61" t="s">
        <v>118</v>
      </c>
      <c r="AI379" s="61" t="s">
        <v>118</v>
      </c>
      <c r="AJ379" s="61" t="s">
        <v>118</v>
      </c>
      <c r="AK379" s="61" t="s">
        <v>118</v>
      </c>
      <c r="AL379" s="61" t="s">
        <v>118</v>
      </c>
      <c r="AM379" s="61" t="s">
        <v>118</v>
      </c>
      <c r="AN379" s="61" t="s">
        <v>118</v>
      </c>
      <c r="AO379" s="61" t="s">
        <v>118</v>
      </c>
      <c r="AP379" s="61" t="s">
        <v>118</v>
      </c>
      <c r="AQ379" s="61" t="s">
        <v>118</v>
      </c>
      <c r="AR379" s="61" t="s">
        <v>118</v>
      </c>
    </row>
    <row r="380" spans="1:44" ht="12.75">
      <c r="A380" s="67">
        <f t="shared" si="5"/>
      </c>
      <c r="C380" s="66"/>
      <c r="O380" s="61" t="s">
        <v>118</v>
      </c>
      <c r="P380" s="61" t="s">
        <v>118</v>
      </c>
      <c r="Q380" s="61" t="s">
        <v>118</v>
      </c>
      <c r="R380" s="61" t="s">
        <v>118</v>
      </c>
      <c r="S380" s="61" t="s">
        <v>118</v>
      </c>
      <c r="T380" s="61" t="s">
        <v>118</v>
      </c>
      <c r="U380" s="61" t="s">
        <v>118</v>
      </c>
      <c r="V380" s="61" t="s">
        <v>118</v>
      </c>
      <c r="W380" s="61" t="s">
        <v>118</v>
      </c>
      <c r="X380" s="61" t="s">
        <v>118</v>
      </c>
      <c r="Y380" s="61" t="s">
        <v>118</v>
      </c>
      <c r="Z380" s="61" t="s">
        <v>118</v>
      </c>
      <c r="AA380" s="61" t="s">
        <v>118</v>
      </c>
      <c r="AB380" s="61" t="s">
        <v>118</v>
      </c>
      <c r="AC380" s="61" t="s">
        <v>118</v>
      </c>
      <c r="AD380" s="61" t="s">
        <v>118</v>
      </c>
      <c r="AE380" s="61" t="s">
        <v>118</v>
      </c>
      <c r="AF380" s="61" t="s">
        <v>118</v>
      </c>
      <c r="AG380" s="61" t="s">
        <v>118</v>
      </c>
      <c r="AH380" s="61" t="s">
        <v>118</v>
      </c>
      <c r="AI380" s="61" t="s">
        <v>118</v>
      </c>
      <c r="AJ380" s="61" t="s">
        <v>118</v>
      </c>
      <c r="AK380" s="61" t="s">
        <v>118</v>
      </c>
      <c r="AL380" s="61" t="s">
        <v>118</v>
      </c>
      <c r="AM380" s="61" t="s">
        <v>118</v>
      </c>
      <c r="AN380" s="61" t="s">
        <v>118</v>
      </c>
      <c r="AO380" s="61" t="s">
        <v>118</v>
      </c>
      <c r="AP380" s="61" t="s">
        <v>118</v>
      </c>
      <c r="AQ380" s="61" t="s">
        <v>118</v>
      </c>
      <c r="AR380" s="61" t="s">
        <v>118</v>
      </c>
    </row>
    <row r="381" spans="1:44" ht="12.75">
      <c r="A381" s="67">
        <f t="shared" si="5"/>
      </c>
      <c r="C381" s="66"/>
      <c r="O381" s="61" t="s">
        <v>118</v>
      </c>
      <c r="P381" s="61" t="s">
        <v>118</v>
      </c>
      <c r="Q381" s="61" t="s">
        <v>118</v>
      </c>
      <c r="R381" s="61" t="s">
        <v>118</v>
      </c>
      <c r="S381" s="61" t="s">
        <v>118</v>
      </c>
      <c r="T381" s="61" t="s">
        <v>118</v>
      </c>
      <c r="U381" s="61" t="s">
        <v>118</v>
      </c>
      <c r="V381" s="61" t="s">
        <v>118</v>
      </c>
      <c r="W381" s="61" t="s">
        <v>118</v>
      </c>
      <c r="X381" s="61" t="s">
        <v>118</v>
      </c>
      <c r="Y381" s="61" t="s">
        <v>118</v>
      </c>
      <c r="Z381" s="61" t="s">
        <v>118</v>
      </c>
      <c r="AA381" s="61" t="s">
        <v>118</v>
      </c>
      <c r="AB381" s="61" t="s">
        <v>118</v>
      </c>
      <c r="AC381" s="61" t="s">
        <v>118</v>
      </c>
      <c r="AD381" s="61" t="s">
        <v>118</v>
      </c>
      <c r="AE381" s="61" t="s">
        <v>118</v>
      </c>
      <c r="AF381" s="61" t="s">
        <v>118</v>
      </c>
      <c r="AG381" s="61" t="s">
        <v>118</v>
      </c>
      <c r="AH381" s="61" t="s">
        <v>118</v>
      </c>
      <c r="AI381" s="61" t="s">
        <v>118</v>
      </c>
      <c r="AJ381" s="61" t="s">
        <v>118</v>
      </c>
      <c r="AK381" s="61" t="s">
        <v>118</v>
      </c>
      <c r="AL381" s="61" t="s">
        <v>118</v>
      </c>
      <c r="AM381" s="61" t="s">
        <v>118</v>
      </c>
      <c r="AN381" s="61" t="s">
        <v>118</v>
      </c>
      <c r="AO381" s="61" t="s">
        <v>118</v>
      </c>
      <c r="AP381" s="61" t="s">
        <v>118</v>
      </c>
      <c r="AQ381" s="61" t="s">
        <v>118</v>
      </c>
      <c r="AR381" s="61" t="s">
        <v>118</v>
      </c>
    </row>
    <row r="382" spans="1:44" ht="12.75">
      <c r="A382" s="67">
        <f t="shared" si="5"/>
      </c>
      <c r="C382" s="66"/>
      <c r="O382" s="61" t="s">
        <v>118</v>
      </c>
      <c r="P382" s="61" t="s">
        <v>118</v>
      </c>
      <c r="Q382" s="61" t="s">
        <v>118</v>
      </c>
      <c r="R382" s="61" t="s">
        <v>118</v>
      </c>
      <c r="S382" s="61" t="s">
        <v>118</v>
      </c>
      <c r="T382" s="61" t="s">
        <v>118</v>
      </c>
      <c r="U382" s="61" t="s">
        <v>118</v>
      </c>
      <c r="V382" s="61" t="s">
        <v>118</v>
      </c>
      <c r="W382" s="61" t="s">
        <v>118</v>
      </c>
      <c r="X382" s="61" t="s">
        <v>118</v>
      </c>
      <c r="Y382" s="61" t="s">
        <v>118</v>
      </c>
      <c r="Z382" s="61" t="s">
        <v>118</v>
      </c>
      <c r="AA382" s="61" t="s">
        <v>118</v>
      </c>
      <c r="AB382" s="61" t="s">
        <v>118</v>
      </c>
      <c r="AC382" s="61" t="s">
        <v>118</v>
      </c>
      <c r="AD382" s="61" t="s">
        <v>118</v>
      </c>
      <c r="AE382" s="61" t="s">
        <v>118</v>
      </c>
      <c r="AF382" s="61" t="s">
        <v>118</v>
      </c>
      <c r="AG382" s="61" t="s">
        <v>118</v>
      </c>
      <c r="AH382" s="61" t="s">
        <v>118</v>
      </c>
      <c r="AI382" s="61" t="s">
        <v>118</v>
      </c>
      <c r="AJ382" s="61" t="s">
        <v>118</v>
      </c>
      <c r="AK382" s="61" t="s">
        <v>118</v>
      </c>
      <c r="AL382" s="61" t="s">
        <v>118</v>
      </c>
      <c r="AM382" s="61" t="s">
        <v>118</v>
      </c>
      <c r="AN382" s="61" t="s">
        <v>118</v>
      </c>
      <c r="AO382" s="61" t="s">
        <v>118</v>
      </c>
      <c r="AP382" s="61" t="s">
        <v>118</v>
      </c>
      <c r="AQ382" s="61" t="s">
        <v>118</v>
      </c>
      <c r="AR382" s="61" t="s">
        <v>118</v>
      </c>
    </row>
    <row r="383" spans="1:44" ht="12.75">
      <c r="A383" s="67">
        <f t="shared" si="5"/>
      </c>
      <c r="C383" s="66"/>
      <c r="O383" s="61" t="s">
        <v>118</v>
      </c>
      <c r="P383" s="61" t="s">
        <v>118</v>
      </c>
      <c r="Q383" s="61" t="s">
        <v>118</v>
      </c>
      <c r="R383" s="61" t="s">
        <v>118</v>
      </c>
      <c r="S383" s="61" t="s">
        <v>118</v>
      </c>
      <c r="T383" s="61" t="s">
        <v>118</v>
      </c>
      <c r="U383" s="61" t="s">
        <v>118</v>
      </c>
      <c r="V383" s="61" t="s">
        <v>118</v>
      </c>
      <c r="W383" s="61" t="s">
        <v>118</v>
      </c>
      <c r="X383" s="61" t="s">
        <v>118</v>
      </c>
      <c r="Y383" s="61" t="s">
        <v>118</v>
      </c>
      <c r="Z383" s="61" t="s">
        <v>118</v>
      </c>
      <c r="AA383" s="61" t="s">
        <v>118</v>
      </c>
      <c r="AB383" s="61" t="s">
        <v>118</v>
      </c>
      <c r="AC383" s="61" t="s">
        <v>118</v>
      </c>
      <c r="AD383" s="61" t="s">
        <v>118</v>
      </c>
      <c r="AE383" s="61" t="s">
        <v>118</v>
      </c>
      <c r="AF383" s="61" t="s">
        <v>118</v>
      </c>
      <c r="AG383" s="61" t="s">
        <v>118</v>
      </c>
      <c r="AH383" s="61" t="s">
        <v>118</v>
      </c>
      <c r="AI383" s="61" t="s">
        <v>118</v>
      </c>
      <c r="AJ383" s="61" t="s">
        <v>118</v>
      </c>
      <c r="AK383" s="61" t="s">
        <v>118</v>
      </c>
      <c r="AL383" s="61" t="s">
        <v>118</v>
      </c>
      <c r="AM383" s="61" t="s">
        <v>118</v>
      </c>
      <c r="AN383" s="61" t="s">
        <v>118</v>
      </c>
      <c r="AO383" s="61" t="s">
        <v>118</v>
      </c>
      <c r="AP383" s="61" t="s">
        <v>118</v>
      </c>
      <c r="AQ383" s="61" t="s">
        <v>118</v>
      </c>
      <c r="AR383" s="61" t="s">
        <v>118</v>
      </c>
    </row>
    <row r="384" spans="1:44" ht="12.75">
      <c r="A384" s="67">
        <f t="shared" si="5"/>
      </c>
      <c r="C384" s="66"/>
      <c r="O384" s="61" t="s">
        <v>118</v>
      </c>
      <c r="P384" s="61" t="s">
        <v>118</v>
      </c>
      <c r="Q384" s="61" t="s">
        <v>118</v>
      </c>
      <c r="R384" s="61" t="s">
        <v>118</v>
      </c>
      <c r="S384" s="61" t="s">
        <v>118</v>
      </c>
      <c r="T384" s="61" t="s">
        <v>118</v>
      </c>
      <c r="U384" s="61" t="s">
        <v>118</v>
      </c>
      <c r="V384" s="61" t="s">
        <v>118</v>
      </c>
      <c r="W384" s="61" t="s">
        <v>118</v>
      </c>
      <c r="X384" s="61" t="s">
        <v>118</v>
      </c>
      <c r="Y384" s="61" t="s">
        <v>118</v>
      </c>
      <c r="Z384" s="61" t="s">
        <v>118</v>
      </c>
      <c r="AA384" s="61" t="s">
        <v>118</v>
      </c>
      <c r="AB384" s="61" t="s">
        <v>118</v>
      </c>
      <c r="AC384" s="61" t="s">
        <v>118</v>
      </c>
      <c r="AD384" s="61" t="s">
        <v>118</v>
      </c>
      <c r="AE384" s="61" t="s">
        <v>118</v>
      </c>
      <c r="AF384" s="61" t="s">
        <v>118</v>
      </c>
      <c r="AG384" s="61" t="s">
        <v>118</v>
      </c>
      <c r="AH384" s="61" t="s">
        <v>118</v>
      </c>
      <c r="AI384" s="61" t="s">
        <v>118</v>
      </c>
      <c r="AJ384" s="61" t="s">
        <v>118</v>
      </c>
      <c r="AK384" s="61" t="s">
        <v>118</v>
      </c>
      <c r="AL384" s="61" t="s">
        <v>118</v>
      </c>
      <c r="AM384" s="61" t="s">
        <v>118</v>
      </c>
      <c r="AN384" s="61" t="s">
        <v>118</v>
      </c>
      <c r="AO384" s="61" t="s">
        <v>118</v>
      </c>
      <c r="AP384" s="61" t="s">
        <v>118</v>
      </c>
      <c r="AQ384" s="61" t="s">
        <v>118</v>
      </c>
      <c r="AR384" s="61" t="s">
        <v>118</v>
      </c>
    </row>
    <row r="385" spans="1:44" ht="12.75">
      <c r="A385" s="67">
        <f t="shared" si="5"/>
      </c>
      <c r="C385" s="66"/>
      <c r="O385" s="61" t="s">
        <v>118</v>
      </c>
      <c r="P385" s="61" t="s">
        <v>118</v>
      </c>
      <c r="Q385" s="61" t="s">
        <v>118</v>
      </c>
      <c r="R385" s="61" t="s">
        <v>118</v>
      </c>
      <c r="S385" s="61" t="s">
        <v>118</v>
      </c>
      <c r="T385" s="61" t="s">
        <v>118</v>
      </c>
      <c r="U385" s="61" t="s">
        <v>118</v>
      </c>
      <c r="V385" s="61" t="s">
        <v>118</v>
      </c>
      <c r="W385" s="61" t="s">
        <v>118</v>
      </c>
      <c r="X385" s="61" t="s">
        <v>118</v>
      </c>
      <c r="Y385" s="61" t="s">
        <v>118</v>
      </c>
      <c r="Z385" s="61" t="s">
        <v>118</v>
      </c>
      <c r="AA385" s="61" t="s">
        <v>118</v>
      </c>
      <c r="AB385" s="61" t="s">
        <v>118</v>
      </c>
      <c r="AC385" s="61" t="s">
        <v>118</v>
      </c>
      <c r="AD385" s="61" t="s">
        <v>118</v>
      </c>
      <c r="AE385" s="61" t="s">
        <v>118</v>
      </c>
      <c r="AF385" s="61" t="s">
        <v>118</v>
      </c>
      <c r="AG385" s="61" t="s">
        <v>118</v>
      </c>
      <c r="AH385" s="61" t="s">
        <v>118</v>
      </c>
      <c r="AI385" s="61" t="s">
        <v>118</v>
      </c>
      <c r="AJ385" s="61" t="s">
        <v>118</v>
      </c>
      <c r="AK385" s="61" t="s">
        <v>118</v>
      </c>
      <c r="AL385" s="61" t="s">
        <v>118</v>
      </c>
      <c r="AM385" s="61" t="s">
        <v>118</v>
      </c>
      <c r="AN385" s="61" t="s">
        <v>118</v>
      </c>
      <c r="AO385" s="61" t="s">
        <v>118</v>
      </c>
      <c r="AP385" s="61" t="s">
        <v>118</v>
      </c>
      <c r="AQ385" s="61" t="s">
        <v>118</v>
      </c>
      <c r="AR385" s="61" t="s">
        <v>118</v>
      </c>
    </row>
    <row r="386" spans="1:44" ht="12.75">
      <c r="A386" s="67">
        <f t="shared" si="5"/>
      </c>
      <c r="C386" s="66"/>
      <c r="O386" s="61" t="s">
        <v>118</v>
      </c>
      <c r="P386" s="61" t="s">
        <v>118</v>
      </c>
      <c r="Q386" s="61" t="s">
        <v>118</v>
      </c>
      <c r="R386" s="61" t="s">
        <v>118</v>
      </c>
      <c r="S386" s="61" t="s">
        <v>118</v>
      </c>
      <c r="T386" s="61" t="s">
        <v>118</v>
      </c>
      <c r="U386" s="61" t="s">
        <v>118</v>
      </c>
      <c r="V386" s="61" t="s">
        <v>118</v>
      </c>
      <c r="W386" s="61" t="s">
        <v>118</v>
      </c>
      <c r="X386" s="61" t="s">
        <v>118</v>
      </c>
      <c r="Y386" s="61" t="s">
        <v>118</v>
      </c>
      <c r="Z386" s="61" t="s">
        <v>118</v>
      </c>
      <c r="AA386" s="61" t="s">
        <v>118</v>
      </c>
      <c r="AB386" s="61" t="s">
        <v>118</v>
      </c>
      <c r="AC386" s="61" t="s">
        <v>118</v>
      </c>
      <c r="AD386" s="61" t="s">
        <v>118</v>
      </c>
      <c r="AE386" s="61" t="s">
        <v>118</v>
      </c>
      <c r="AF386" s="61" t="s">
        <v>118</v>
      </c>
      <c r="AG386" s="61" t="s">
        <v>118</v>
      </c>
      <c r="AH386" s="61" t="s">
        <v>118</v>
      </c>
      <c r="AI386" s="61" t="s">
        <v>118</v>
      </c>
      <c r="AJ386" s="61" t="s">
        <v>118</v>
      </c>
      <c r="AK386" s="61" t="s">
        <v>118</v>
      </c>
      <c r="AL386" s="61" t="s">
        <v>118</v>
      </c>
      <c r="AM386" s="61" t="s">
        <v>118</v>
      </c>
      <c r="AN386" s="61" t="s">
        <v>118</v>
      </c>
      <c r="AO386" s="61" t="s">
        <v>118</v>
      </c>
      <c r="AP386" s="61" t="s">
        <v>118</v>
      </c>
      <c r="AQ386" s="61" t="s">
        <v>118</v>
      </c>
      <c r="AR386" s="61" t="s">
        <v>118</v>
      </c>
    </row>
    <row r="387" spans="1:44" ht="12.75">
      <c r="A387" s="67">
        <f t="shared" si="5"/>
      </c>
      <c r="C387" s="66"/>
      <c r="O387" s="61" t="s">
        <v>118</v>
      </c>
      <c r="P387" s="61" t="s">
        <v>118</v>
      </c>
      <c r="Q387" s="61" t="s">
        <v>118</v>
      </c>
      <c r="R387" s="61" t="s">
        <v>118</v>
      </c>
      <c r="S387" s="61" t="s">
        <v>118</v>
      </c>
      <c r="T387" s="61" t="s">
        <v>118</v>
      </c>
      <c r="U387" s="61" t="s">
        <v>118</v>
      </c>
      <c r="V387" s="61" t="s">
        <v>118</v>
      </c>
      <c r="W387" s="61" t="s">
        <v>118</v>
      </c>
      <c r="X387" s="61" t="s">
        <v>118</v>
      </c>
      <c r="Y387" s="61" t="s">
        <v>118</v>
      </c>
      <c r="Z387" s="61" t="s">
        <v>118</v>
      </c>
      <c r="AA387" s="61" t="s">
        <v>118</v>
      </c>
      <c r="AB387" s="61" t="s">
        <v>118</v>
      </c>
      <c r="AC387" s="61" t="s">
        <v>118</v>
      </c>
      <c r="AD387" s="61" t="s">
        <v>118</v>
      </c>
      <c r="AE387" s="61" t="s">
        <v>118</v>
      </c>
      <c r="AF387" s="61" t="s">
        <v>118</v>
      </c>
      <c r="AG387" s="61" t="s">
        <v>118</v>
      </c>
      <c r="AH387" s="61" t="s">
        <v>118</v>
      </c>
      <c r="AI387" s="61" t="s">
        <v>118</v>
      </c>
      <c r="AJ387" s="61" t="s">
        <v>118</v>
      </c>
      <c r="AK387" s="61" t="s">
        <v>118</v>
      </c>
      <c r="AL387" s="61" t="s">
        <v>118</v>
      </c>
      <c r="AM387" s="61" t="s">
        <v>118</v>
      </c>
      <c r="AN387" s="61" t="s">
        <v>118</v>
      </c>
      <c r="AO387" s="61" t="s">
        <v>118</v>
      </c>
      <c r="AP387" s="61" t="s">
        <v>118</v>
      </c>
      <c r="AQ387" s="61" t="s">
        <v>118</v>
      </c>
      <c r="AR387" s="61" t="s">
        <v>118</v>
      </c>
    </row>
    <row r="388" spans="1:44" ht="12.75">
      <c r="A388" s="67">
        <f t="shared" si="5"/>
      </c>
      <c r="C388" s="66"/>
      <c r="O388" s="61" t="s">
        <v>118</v>
      </c>
      <c r="P388" s="61" t="s">
        <v>118</v>
      </c>
      <c r="Q388" s="61" t="s">
        <v>118</v>
      </c>
      <c r="R388" s="61" t="s">
        <v>118</v>
      </c>
      <c r="S388" s="61" t="s">
        <v>118</v>
      </c>
      <c r="T388" s="61" t="s">
        <v>118</v>
      </c>
      <c r="U388" s="61" t="s">
        <v>118</v>
      </c>
      <c r="V388" s="61" t="s">
        <v>118</v>
      </c>
      <c r="W388" s="61" t="s">
        <v>118</v>
      </c>
      <c r="X388" s="61" t="s">
        <v>118</v>
      </c>
      <c r="Y388" s="61" t="s">
        <v>118</v>
      </c>
      <c r="Z388" s="61" t="s">
        <v>118</v>
      </c>
      <c r="AA388" s="61" t="s">
        <v>118</v>
      </c>
      <c r="AB388" s="61" t="s">
        <v>118</v>
      </c>
      <c r="AC388" s="61" t="s">
        <v>118</v>
      </c>
      <c r="AD388" s="61" t="s">
        <v>118</v>
      </c>
      <c r="AE388" s="61" t="s">
        <v>118</v>
      </c>
      <c r="AF388" s="61" t="s">
        <v>118</v>
      </c>
      <c r="AG388" s="61" t="s">
        <v>118</v>
      </c>
      <c r="AH388" s="61" t="s">
        <v>118</v>
      </c>
      <c r="AI388" s="61" t="s">
        <v>118</v>
      </c>
      <c r="AJ388" s="61" t="s">
        <v>118</v>
      </c>
      <c r="AK388" s="61" t="s">
        <v>118</v>
      </c>
      <c r="AL388" s="61" t="s">
        <v>118</v>
      </c>
      <c r="AM388" s="61" t="s">
        <v>118</v>
      </c>
      <c r="AN388" s="61" t="s">
        <v>118</v>
      </c>
      <c r="AO388" s="61" t="s">
        <v>118</v>
      </c>
      <c r="AP388" s="61" t="s">
        <v>118</v>
      </c>
      <c r="AQ388" s="61" t="s">
        <v>118</v>
      </c>
      <c r="AR388" s="61" t="s">
        <v>118</v>
      </c>
    </row>
    <row r="389" spans="1:44" ht="12.75">
      <c r="A389" s="67">
        <f t="shared" si="5"/>
      </c>
      <c r="C389" s="66"/>
      <c r="O389" s="61" t="s">
        <v>118</v>
      </c>
      <c r="P389" s="61" t="s">
        <v>118</v>
      </c>
      <c r="Q389" s="61" t="s">
        <v>118</v>
      </c>
      <c r="R389" s="61" t="s">
        <v>118</v>
      </c>
      <c r="S389" s="61" t="s">
        <v>118</v>
      </c>
      <c r="T389" s="61" t="s">
        <v>118</v>
      </c>
      <c r="U389" s="61" t="s">
        <v>118</v>
      </c>
      <c r="V389" s="61" t="s">
        <v>118</v>
      </c>
      <c r="W389" s="61" t="s">
        <v>118</v>
      </c>
      <c r="X389" s="61" t="s">
        <v>118</v>
      </c>
      <c r="Y389" s="61" t="s">
        <v>118</v>
      </c>
      <c r="Z389" s="61" t="s">
        <v>118</v>
      </c>
      <c r="AA389" s="61" t="s">
        <v>118</v>
      </c>
      <c r="AB389" s="61" t="s">
        <v>118</v>
      </c>
      <c r="AC389" s="61" t="s">
        <v>118</v>
      </c>
      <c r="AD389" s="61" t="s">
        <v>118</v>
      </c>
      <c r="AE389" s="61" t="s">
        <v>118</v>
      </c>
      <c r="AF389" s="61" t="s">
        <v>118</v>
      </c>
      <c r="AG389" s="61" t="s">
        <v>118</v>
      </c>
      <c r="AH389" s="61" t="s">
        <v>118</v>
      </c>
      <c r="AI389" s="61" t="s">
        <v>118</v>
      </c>
      <c r="AJ389" s="61" t="s">
        <v>118</v>
      </c>
      <c r="AK389" s="61" t="s">
        <v>118</v>
      </c>
      <c r="AL389" s="61" t="s">
        <v>118</v>
      </c>
      <c r="AM389" s="61" t="s">
        <v>118</v>
      </c>
      <c r="AN389" s="61" t="s">
        <v>118</v>
      </c>
      <c r="AO389" s="61" t="s">
        <v>118</v>
      </c>
      <c r="AP389" s="61" t="s">
        <v>118</v>
      </c>
      <c r="AQ389" s="61" t="s">
        <v>118</v>
      </c>
      <c r="AR389" s="61" t="s">
        <v>118</v>
      </c>
    </row>
    <row r="390" spans="1:44" ht="12.75">
      <c r="A390" s="67">
        <f t="shared" si="5"/>
      </c>
      <c r="C390" s="66"/>
      <c r="O390" s="61" t="s">
        <v>118</v>
      </c>
      <c r="P390" s="61" t="s">
        <v>118</v>
      </c>
      <c r="Q390" s="61" t="s">
        <v>118</v>
      </c>
      <c r="R390" s="61" t="s">
        <v>118</v>
      </c>
      <c r="S390" s="61" t="s">
        <v>118</v>
      </c>
      <c r="T390" s="61" t="s">
        <v>118</v>
      </c>
      <c r="U390" s="61" t="s">
        <v>118</v>
      </c>
      <c r="V390" s="61" t="s">
        <v>118</v>
      </c>
      <c r="W390" s="61" t="s">
        <v>118</v>
      </c>
      <c r="X390" s="61" t="s">
        <v>118</v>
      </c>
      <c r="Y390" s="61" t="s">
        <v>118</v>
      </c>
      <c r="Z390" s="61" t="s">
        <v>118</v>
      </c>
      <c r="AA390" s="61" t="s">
        <v>118</v>
      </c>
      <c r="AB390" s="61" t="s">
        <v>118</v>
      </c>
      <c r="AC390" s="61" t="s">
        <v>118</v>
      </c>
      <c r="AD390" s="61" t="s">
        <v>118</v>
      </c>
      <c r="AE390" s="61" t="s">
        <v>118</v>
      </c>
      <c r="AF390" s="61" t="s">
        <v>118</v>
      </c>
      <c r="AG390" s="61" t="s">
        <v>118</v>
      </c>
      <c r="AH390" s="61" t="s">
        <v>118</v>
      </c>
      <c r="AI390" s="61" t="s">
        <v>118</v>
      </c>
      <c r="AJ390" s="61" t="s">
        <v>118</v>
      </c>
      <c r="AK390" s="61" t="s">
        <v>118</v>
      </c>
      <c r="AL390" s="61" t="s">
        <v>118</v>
      </c>
      <c r="AM390" s="61" t="s">
        <v>118</v>
      </c>
      <c r="AN390" s="61" t="s">
        <v>118</v>
      </c>
      <c r="AO390" s="61" t="s">
        <v>118</v>
      </c>
      <c r="AP390" s="61" t="s">
        <v>118</v>
      </c>
      <c r="AQ390" s="61" t="s">
        <v>118</v>
      </c>
      <c r="AR390" s="61" t="s">
        <v>118</v>
      </c>
    </row>
    <row r="391" spans="1:44" ht="12.75">
      <c r="A391" s="67">
        <f t="shared" si="5"/>
      </c>
      <c r="C391" s="66"/>
      <c r="O391" s="61" t="s">
        <v>118</v>
      </c>
      <c r="P391" s="61" t="s">
        <v>118</v>
      </c>
      <c r="Q391" s="61" t="s">
        <v>118</v>
      </c>
      <c r="R391" s="61" t="s">
        <v>118</v>
      </c>
      <c r="S391" s="61" t="s">
        <v>118</v>
      </c>
      <c r="T391" s="61" t="s">
        <v>118</v>
      </c>
      <c r="U391" s="61" t="s">
        <v>118</v>
      </c>
      <c r="V391" s="61" t="s">
        <v>118</v>
      </c>
      <c r="W391" s="61" t="s">
        <v>118</v>
      </c>
      <c r="X391" s="61" t="s">
        <v>118</v>
      </c>
      <c r="Y391" s="61" t="s">
        <v>118</v>
      </c>
      <c r="Z391" s="61" t="s">
        <v>118</v>
      </c>
      <c r="AA391" s="61" t="s">
        <v>118</v>
      </c>
      <c r="AB391" s="61" t="s">
        <v>118</v>
      </c>
      <c r="AC391" s="61" t="s">
        <v>118</v>
      </c>
      <c r="AD391" s="61" t="s">
        <v>118</v>
      </c>
      <c r="AE391" s="61" t="s">
        <v>118</v>
      </c>
      <c r="AF391" s="61" t="s">
        <v>118</v>
      </c>
      <c r="AG391" s="61" t="s">
        <v>118</v>
      </c>
      <c r="AH391" s="61" t="s">
        <v>118</v>
      </c>
      <c r="AI391" s="61" t="s">
        <v>118</v>
      </c>
      <c r="AJ391" s="61" t="s">
        <v>118</v>
      </c>
      <c r="AK391" s="61" t="s">
        <v>118</v>
      </c>
      <c r="AL391" s="61" t="s">
        <v>118</v>
      </c>
      <c r="AM391" s="61" t="s">
        <v>118</v>
      </c>
      <c r="AN391" s="61" t="s">
        <v>118</v>
      </c>
      <c r="AO391" s="61" t="s">
        <v>118</v>
      </c>
      <c r="AP391" s="61" t="s">
        <v>118</v>
      </c>
      <c r="AQ391" s="61" t="s">
        <v>118</v>
      </c>
      <c r="AR391" s="61" t="s">
        <v>118</v>
      </c>
    </row>
    <row r="392" spans="1:44" ht="12.75">
      <c r="A392" s="67">
        <f t="shared" si="5"/>
      </c>
      <c r="C392" s="66"/>
      <c r="O392" s="61" t="s">
        <v>118</v>
      </c>
      <c r="P392" s="61" t="s">
        <v>118</v>
      </c>
      <c r="Q392" s="61" t="s">
        <v>118</v>
      </c>
      <c r="R392" s="61" t="s">
        <v>118</v>
      </c>
      <c r="S392" s="61" t="s">
        <v>118</v>
      </c>
      <c r="T392" s="61" t="s">
        <v>118</v>
      </c>
      <c r="U392" s="61" t="s">
        <v>118</v>
      </c>
      <c r="V392" s="61" t="s">
        <v>118</v>
      </c>
      <c r="W392" s="61" t="s">
        <v>118</v>
      </c>
      <c r="X392" s="61" t="s">
        <v>118</v>
      </c>
      <c r="Y392" s="61" t="s">
        <v>118</v>
      </c>
      <c r="Z392" s="61" t="s">
        <v>118</v>
      </c>
      <c r="AA392" s="61" t="s">
        <v>118</v>
      </c>
      <c r="AB392" s="61" t="s">
        <v>118</v>
      </c>
      <c r="AC392" s="61" t="s">
        <v>118</v>
      </c>
      <c r="AD392" s="61" t="s">
        <v>118</v>
      </c>
      <c r="AE392" s="61" t="s">
        <v>118</v>
      </c>
      <c r="AF392" s="61" t="s">
        <v>118</v>
      </c>
      <c r="AG392" s="61" t="s">
        <v>118</v>
      </c>
      <c r="AH392" s="61" t="s">
        <v>118</v>
      </c>
      <c r="AI392" s="61" t="s">
        <v>118</v>
      </c>
      <c r="AJ392" s="61" t="s">
        <v>118</v>
      </c>
      <c r="AK392" s="61" t="s">
        <v>118</v>
      </c>
      <c r="AL392" s="61" t="s">
        <v>118</v>
      </c>
      <c r="AM392" s="61" t="s">
        <v>118</v>
      </c>
      <c r="AN392" s="61" t="s">
        <v>118</v>
      </c>
      <c r="AO392" s="61" t="s">
        <v>118</v>
      </c>
      <c r="AP392" s="61" t="s">
        <v>118</v>
      </c>
      <c r="AQ392" s="61" t="s">
        <v>118</v>
      </c>
      <c r="AR392" s="61" t="s">
        <v>118</v>
      </c>
    </row>
    <row r="393" spans="1:44" ht="12.75">
      <c r="A393" s="67">
        <f t="shared" si="5"/>
      </c>
      <c r="C393" s="66"/>
      <c r="O393" s="61" t="s">
        <v>118</v>
      </c>
      <c r="P393" s="61" t="s">
        <v>118</v>
      </c>
      <c r="Q393" s="61" t="s">
        <v>118</v>
      </c>
      <c r="R393" s="61" t="s">
        <v>118</v>
      </c>
      <c r="S393" s="61" t="s">
        <v>118</v>
      </c>
      <c r="T393" s="61" t="s">
        <v>118</v>
      </c>
      <c r="U393" s="61" t="s">
        <v>118</v>
      </c>
      <c r="V393" s="61" t="s">
        <v>118</v>
      </c>
      <c r="W393" s="61" t="s">
        <v>118</v>
      </c>
      <c r="X393" s="61" t="s">
        <v>118</v>
      </c>
      <c r="Y393" s="61" t="s">
        <v>118</v>
      </c>
      <c r="Z393" s="61" t="s">
        <v>118</v>
      </c>
      <c r="AA393" s="61" t="s">
        <v>118</v>
      </c>
      <c r="AB393" s="61" t="s">
        <v>118</v>
      </c>
      <c r="AC393" s="61" t="s">
        <v>118</v>
      </c>
      <c r="AD393" s="61" t="s">
        <v>118</v>
      </c>
      <c r="AE393" s="61" t="s">
        <v>118</v>
      </c>
      <c r="AF393" s="61" t="s">
        <v>118</v>
      </c>
      <c r="AG393" s="61" t="s">
        <v>118</v>
      </c>
      <c r="AH393" s="61" t="s">
        <v>118</v>
      </c>
      <c r="AI393" s="61" t="s">
        <v>118</v>
      </c>
      <c r="AJ393" s="61" t="s">
        <v>118</v>
      </c>
      <c r="AK393" s="61" t="s">
        <v>118</v>
      </c>
      <c r="AL393" s="61" t="s">
        <v>118</v>
      </c>
      <c r="AM393" s="61" t="s">
        <v>118</v>
      </c>
      <c r="AN393" s="61" t="s">
        <v>118</v>
      </c>
      <c r="AO393" s="61" t="s">
        <v>118</v>
      </c>
      <c r="AP393" s="61" t="s">
        <v>118</v>
      </c>
      <c r="AQ393" s="61" t="s">
        <v>118</v>
      </c>
      <c r="AR393" s="61" t="s">
        <v>118</v>
      </c>
    </row>
    <row r="394" spans="1:44" ht="12.75">
      <c r="A394" s="67">
        <f aca="true" t="shared" si="6" ref="A394:A457">IF(I394&lt;&gt;"",I394/I393-1,"")</f>
      </c>
      <c r="C394" s="66"/>
      <c r="O394" s="61" t="s">
        <v>118</v>
      </c>
      <c r="P394" s="61" t="s">
        <v>118</v>
      </c>
      <c r="Q394" s="61" t="s">
        <v>118</v>
      </c>
      <c r="R394" s="61" t="s">
        <v>118</v>
      </c>
      <c r="S394" s="61" t="s">
        <v>118</v>
      </c>
      <c r="T394" s="61" t="s">
        <v>118</v>
      </c>
      <c r="U394" s="61" t="s">
        <v>118</v>
      </c>
      <c r="V394" s="61" t="s">
        <v>118</v>
      </c>
      <c r="W394" s="61" t="s">
        <v>118</v>
      </c>
      <c r="X394" s="61" t="s">
        <v>118</v>
      </c>
      <c r="Y394" s="61" t="s">
        <v>118</v>
      </c>
      <c r="Z394" s="61" t="s">
        <v>118</v>
      </c>
      <c r="AA394" s="61" t="s">
        <v>118</v>
      </c>
      <c r="AB394" s="61" t="s">
        <v>118</v>
      </c>
      <c r="AC394" s="61" t="s">
        <v>118</v>
      </c>
      <c r="AD394" s="61" t="s">
        <v>118</v>
      </c>
      <c r="AE394" s="61" t="s">
        <v>118</v>
      </c>
      <c r="AF394" s="61" t="s">
        <v>118</v>
      </c>
      <c r="AG394" s="61" t="s">
        <v>118</v>
      </c>
      <c r="AH394" s="61" t="s">
        <v>118</v>
      </c>
      <c r="AI394" s="61" t="s">
        <v>118</v>
      </c>
      <c r="AJ394" s="61" t="s">
        <v>118</v>
      </c>
      <c r="AK394" s="61" t="s">
        <v>118</v>
      </c>
      <c r="AL394" s="61" t="s">
        <v>118</v>
      </c>
      <c r="AM394" s="61" t="s">
        <v>118</v>
      </c>
      <c r="AN394" s="61" t="s">
        <v>118</v>
      </c>
      <c r="AO394" s="61" t="s">
        <v>118</v>
      </c>
      <c r="AP394" s="61" t="s">
        <v>118</v>
      </c>
      <c r="AQ394" s="61" t="s">
        <v>118</v>
      </c>
      <c r="AR394" s="61" t="s">
        <v>118</v>
      </c>
    </row>
    <row r="395" spans="1:44" ht="12.75">
      <c r="A395" s="67">
        <f t="shared" si="6"/>
      </c>
      <c r="C395" s="66"/>
      <c r="O395" s="61" t="s">
        <v>118</v>
      </c>
      <c r="P395" s="61" t="s">
        <v>118</v>
      </c>
      <c r="Q395" s="61" t="s">
        <v>118</v>
      </c>
      <c r="R395" s="61" t="s">
        <v>118</v>
      </c>
      <c r="S395" s="61" t="s">
        <v>118</v>
      </c>
      <c r="T395" s="61" t="s">
        <v>118</v>
      </c>
      <c r="U395" s="61" t="s">
        <v>118</v>
      </c>
      <c r="V395" s="61" t="s">
        <v>118</v>
      </c>
      <c r="W395" s="61" t="s">
        <v>118</v>
      </c>
      <c r="X395" s="61" t="s">
        <v>118</v>
      </c>
      <c r="Y395" s="61" t="s">
        <v>118</v>
      </c>
      <c r="Z395" s="61" t="s">
        <v>118</v>
      </c>
      <c r="AA395" s="61" t="s">
        <v>118</v>
      </c>
      <c r="AB395" s="61" t="s">
        <v>118</v>
      </c>
      <c r="AC395" s="61" t="s">
        <v>118</v>
      </c>
      <c r="AD395" s="61" t="s">
        <v>118</v>
      </c>
      <c r="AE395" s="61" t="s">
        <v>118</v>
      </c>
      <c r="AF395" s="61" t="s">
        <v>118</v>
      </c>
      <c r="AG395" s="61" t="s">
        <v>118</v>
      </c>
      <c r="AH395" s="61" t="s">
        <v>118</v>
      </c>
      <c r="AI395" s="61" t="s">
        <v>118</v>
      </c>
      <c r="AJ395" s="61" t="s">
        <v>118</v>
      </c>
      <c r="AK395" s="61" t="s">
        <v>118</v>
      </c>
      <c r="AL395" s="61" t="s">
        <v>118</v>
      </c>
      <c r="AM395" s="61" t="s">
        <v>118</v>
      </c>
      <c r="AN395" s="61" t="s">
        <v>118</v>
      </c>
      <c r="AO395" s="61" t="s">
        <v>118</v>
      </c>
      <c r="AP395" s="61" t="s">
        <v>118</v>
      </c>
      <c r="AQ395" s="61" t="s">
        <v>118</v>
      </c>
      <c r="AR395" s="61" t="s">
        <v>118</v>
      </c>
    </row>
    <row r="396" spans="1:44" ht="12.75">
      <c r="A396" s="67">
        <f t="shared" si="6"/>
      </c>
      <c r="C396" s="66"/>
      <c r="O396" s="61" t="s">
        <v>118</v>
      </c>
      <c r="P396" s="61" t="s">
        <v>118</v>
      </c>
      <c r="Q396" s="61" t="s">
        <v>118</v>
      </c>
      <c r="R396" s="61" t="s">
        <v>118</v>
      </c>
      <c r="S396" s="61" t="s">
        <v>118</v>
      </c>
      <c r="T396" s="61" t="s">
        <v>118</v>
      </c>
      <c r="U396" s="61" t="s">
        <v>118</v>
      </c>
      <c r="V396" s="61" t="s">
        <v>118</v>
      </c>
      <c r="W396" s="61" t="s">
        <v>118</v>
      </c>
      <c r="X396" s="61" t="s">
        <v>118</v>
      </c>
      <c r="Y396" s="61" t="s">
        <v>118</v>
      </c>
      <c r="Z396" s="61" t="s">
        <v>118</v>
      </c>
      <c r="AA396" s="61" t="s">
        <v>118</v>
      </c>
      <c r="AB396" s="61" t="s">
        <v>118</v>
      </c>
      <c r="AC396" s="61" t="s">
        <v>118</v>
      </c>
      <c r="AD396" s="61" t="s">
        <v>118</v>
      </c>
      <c r="AE396" s="61" t="s">
        <v>118</v>
      </c>
      <c r="AF396" s="61" t="s">
        <v>118</v>
      </c>
      <c r="AG396" s="61" t="s">
        <v>118</v>
      </c>
      <c r="AH396" s="61" t="s">
        <v>118</v>
      </c>
      <c r="AI396" s="61" t="s">
        <v>118</v>
      </c>
      <c r="AJ396" s="61" t="s">
        <v>118</v>
      </c>
      <c r="AK396" s="61" t="s">
        <v>118</v>
      </c>
      <c r="AL396" s="61" t="s">
        <v>118</v>
      </c>
      <c r="AM396" s="61" t="s">
        <v>118</v>
      </c>
      <c r="AN396" s="61" t="s">
        <v>118</v>
      </c>
      <c r="AO396" s="61" t="s">
        <v>118</v>
      </c>
      <c r="AP396" s="61" t="s">
        <v>118</v>
      </c>
      <c r="AQ396" s="61" t="s">
        <v>118</v>
      </c>
      <c r="AR396" s="61" t="s">
        <v>118</v>
      </c>
    </row>
    <row r="397" spans="1:44" ht="12.75">
      <c r="A397" s="67">
        <f t="shared" si="6"/>
      </c>
      <c r="C397" s="66"/>
      <c r="O397" s="61" t="s">
        <v>118</v>
      </c>
      <c r="P397" s="61" t="s">
        <v>118</v>
      </c>
      <c r="Q397" s="61" t="s">
        <v>118</v>
      </c>
      <c r="R397" s="61" t="s">
        <v>118</v>
      </c>
      <c r="S397" s="61" t="s">
        <v>118</v>
      </c>
      <c r="T397" s="61" t="s">
        <v>118</v>
      </c>
      <c r="U397" s="61" t="s">
        <v>118</v>
      </c>
      <c r="V397" s="61" t="s">
        <v>118</v>
      </c>
      <c r="W397" s="61" t="s">
        <v>118</v>
      </c>
      <c r="X397" s="61" t="s">
        <v>118</v>
      </c>
      <c r="Y397" s="61" t="s">
        <v>118</v>
      </c>
      <c r="Z397" s="61" t="s">
        <v>118</v>
      </c>
      <c r="AA397" s="61" t="s">
        <v>118</v>
      </c>
      <c r="AB397" s="61" t="s">
        <v>118</v>
      </c>
      <c r="AC397" s="61" t="s">
        <v>118</v>
      </c>
      <c r="AD397" s="61" t="s">
        <v>118</v>
      </c>
      <c r="AE397" s="61" t="s">
        <v>118</v>
      </c>
      <c r="AF397" s="61" t="s">
        <v>118</v>
      </c>
      <c r="AG397" s="61" t="s">
        <v>118</v>
      </c>
      <c r="AH397" s="61" t="s">
        <v>118</v>
      </c>
      <c r="AI397" s="61" t="s">
        <v>118</v>
      </c>
      <c r="AJ397" s="61" t="s">
        <v>118</v>
      </c>
      <c r="AK397" s="61" t="s">
        <v>118</v>
      </c>
      <c r="AL397" s="61" t="s">
        <v>118</v>
      </c>
      <c r="AM397" s="61" t="s">
        <v>118</v>
      </c>
      <c r="AN397" s="61" t="s">
        <v>118</v>
      </c>
      <c r="AO397" s="61" t="s">
        <v>118</v>
      </c>
      <c r="AP397" s="61" t="s">
        <v>118</v>
      </c>
      <c r="AQ397" s="61" t="s">
        <v>118</v>
      </c>
      <c r="AR397" s="61" t="s">
        <v>118</v>
      </c>
    </row>
    <row r="398" spans="1:44" ht="12.75">
      <c r="A398" s="67">
        <f t="shared" si="6"/>
      </c>
      <c r="C398" s="66"/>
      <c r="O398" s="61" t="s">
        <v>118</v>
      </c>
      <c r="P398" s="61" t="s">
        <v>118</v>
      </c>
      <c r="Q398" s="61" t="s">
        <v>118</v>
      </c>
      <c r="R398" s="61" t="s">
        <v>118</v>
      </c>
      <c r="S398" s="61" t="s">
        <v>118</v>
      </c>
      <c r="T398" s="61" t="s">
        <v>118</v>
      </c>
      <c r="U398" s="61" t="s">
        <v>118</v>
      </c>
      <c r="V398" s="61" t="s">
        <v>118</v>
      </c>
      <c r="W398" s="61" t="s">
        <v>118</v>
      </c>
      <c r="X398" s="61" t="s">
        <v>118</v>
      </c>
      <c r="Y398" s="61" t="s">
        <v>118</v>
      </c>
      <c r="Z398" s="61" t="s">
        <v>118</v>
      </c>
      <c r="AA398" s="61" t="s">
        <v>118</v>
      </c>
      <c r="AB398" s="61" t="s">
        <v>118</v>
      </c>
      <c r="AC398" s="61" t="s">
        <v>118</v>
      </c>
      <c r="AD398" s="61" t="s">
        <v>118</v>
      </c>
      <c r="AE398" s="61" t="s">
        <v>118</v>
      </c>
      <c r="AF398" s="61" t="s">
        <v>118</v>
      </c>
      <c r="AG398" s="61" t="s">
        <v>118</v>
      </c>
      <c r="AH398" s="61" t="s">
        <v>118</v>
      </c>
      <c r="AI398" s="61" t="s">
        <v>118</v>
      </c>
      <c r="AJ398" s="61" t="s">
        <v>118</v>
      </c>
      <c r="AK398" s="61" t="s">
        <v>118</v>
      </c>
      <c r="AL398" s="61" t="s">
        <v>118</v>
      </c>
      <c r="AM398" s="61" t="s">
        <v>118</v>
      </c>
      <c r="AN398" s="61" t="s">
        <v>118</v>
      </c>
      <c r="AO398" s="61" t="s">
        <v>118</v>
      </c>
      <c r="AP398" s="61" t="s">
        <v>118</v>
      </c>
      <c r="AQ398" s="61" t="s">
        <v>118</v>
      </c>
      <c r="AR398" s="61" t="s">
        <v>118</v>
      </c>
    </row>
    <row r="399" spans="1:44" ht="12.75">
      <c r="A399" s="67">
        <f t="shared" si="6"/>
      </c>
      <c r="C399" s="66"/>
      <c r="O399" s="61" t="s">
        <v>118</v>
      </c>
      <c r="P399" s="61" t="s">
        <v>118</v>
      </c>
      <c r="Q399" s="61" t="s">
        <v>118</v>
      </c>
      <c r="R399" s="61" t="s">
        <v>118</v>
      </c>
      <c r="S399" s="61" t="s">
        <v>118</v>
      </c>
      <c r="T399" s="61" t="s">
        <v>118</v>
      </c>
      <c r="U399" s="61" t="s">
        <v>118</v>
      </c>
      <c r="V399" s="61" t="s">
        <v>118</v>
      </c>
      <c r="W399" s="61" t="s">
        <v>118</v>
      </c>
      <c r="X399" s="61" t="s">
        <v>118</v>
      </c>
      <c r="Y399" s="61" t="s">
        <v>118</v>
      </c>
      <c r="Z399" s="61" t="s">
        <v>118</v>
      </c>
      <c r="AA399" s="61" t="s">
        <v>118</v>
      </c>
      <c r="AB399" s="61" t="s">
        <v>118</v>
      </c>
      <c r="AC399" s="61" t="s">
        <v>118</v>
      </c>
      <c r="AD399" s="61" t="s">
        <v>118</v>
      </c>
      <c r="AE399" s="61" t="s">
        <v>118</v>
      </c>
      <c r="AF399" s="61" t="s">
        <v>118</v>
      </c>
      <c r="AG399" s="61" t="s">
        <v>118</v>
      </c>
      <c r="AH399" s="61" t="s">
        <v>118</v>
      </c>
      <c r="AI399" s="61" t="s">
        <v>118</v>
      </c>
      <c r="AJ399" s="61" t="s">
        <v>118</v>
      </c>
      <c r="AK399" s="61" t="s">
        <v>118</v>
      </c>
      <c r="AL399" s="61" t="s">
        <v>118</v>
      </c>
      <c r="AM399" s="61" t="s">
        <v>118</v>
      </c>
      <c r="AN399" s="61" t="s">
        <v>118</v>
      </c>
      <c r="AO399" s="61" t="s">
        <v>118</v>
      </c>
      <c r="AP399" s="61" t="s">
        <v>118</v>
      </c>
      <c r="AQ399" s="61" t="s">
        <v>118</v>
      </c>
      <c r="AR399" s="61" t="s">
        <v>118</v>
      </c>
    </row>
    <row r="400" spans="1:44" ht="12.75">
      <c r="A400" s="67">
        <f t="shared" si="6"/>
      </c>
      <c r="C400" s="66"/>
      <c r="O400" s="61" t="s">
        <v>118</v>
      </c>
      <c r="P400" s="61" t="s">
        <v>118</v>
      </c>
      <c r="Q400" s="61" t="s">
        <v>118</v>
      </c>
      <c r="R400" s="61" t="s">
        <v>118</v>
      </c>
      <c r="S400" s="61" t="s">
        <v>118</v>
      </c>
      <c r="T400" s="61" t="s">
        <v>118</v>
      </c>
      <c r="U400" s="61" t="s">
        <v>118</v>
      </c>
      <c r="V400" s="61" t="s">
        <v>118</v>
      </c>
      <c r="W400" s="61" t="s">
        <v>118</v>
      </c>
      <c r="X400" s="61" t="s">
        <v>118</v>
      </c>
      <c r="Y400" s="61" t="s">
        <v>118</v>
      </c>
      <c r="Z400" s="61" t="s">
        <v>118</v>
      </c>
      <c r="AA400" s="61" t="s">
        <v>118</v>
      </c>
      <c r="AB400" s="61" t="s">
        <v>118</v>
      </c>
      <c r="AC400" s="61" t="s">
        <v>118</v>
      </c>
      <c r="AD400" s="61" t="s">
        <v>118</v>
      </c>
      <c r="AE400" s="61" t="s">
        <v>118</v>
      </c>
      <c r="AF400" s="61" t="s">
        <v>118</v>
      </c>
      <c r="AG400" s="61" t="s">
        <v>118</v>
      </c>
      <c r="AH400" s="61" t="s">
        <v>118</v>
      </c>
      <c r="AI400" s="61" t="s">
        <v>118</v>
      </c>
      <c r="AJ400" s="61" t="s">
        <v>118</v>
      </c>
      <c r="AK400" s="61" t="s">
        <v>118</v>
      </c>
      <c r="AL400" s="61" t="s">
        <v>118</v>
      </c>
      <c r="AM400" s="61" t="s">
        <v>118</v>
      </c>
      <c r="AN400" s="61" t="s">
        <v>118</v>
      </c>
      <c r="AO400" s="61" t="s">
        <v>118</v>
      </c>
      <c r="AP400" s="61" t="s">
        <v>118</v>
      </c>
      <c r="AQ400" s="61" t="s">
        <v>118</v>
      </c>
      <c r="AR400" s="61" t="s">
        <v>118</v>
      </c>
    </row>
    <row r="401" spans="1:44" ht="12.75">
      <c r="A401" s="67">
        <f t="shared" si="6"/>
      </c>
      <c r="C401" s="66"/>
      <c r="O401" s="61" t="s">
        <v>118</v>
      </c>
      <c r="P401" s="61" t="s">
        <v>118</v>
      </c>
      <c r="Q401" s="61" t="s">
        <v>118</v>
      </c>
      <c r="R401" s="61" t="s">
        <v>118</v>
      </c>
      <c r="S401" s="61" t="s">
        <v>118</v>
      </c>
      <c r="T401" s="61" t="s">
        <v>118</v>
      </c>
      <c r="U401" s="61" t="s">
        <v>118</v>
      </c>
      <c r="V401" s="61" t="s">
        <v>118</v>
      </c>
      <c r="W401" s="61" t="s">
        <v>118</v>
      </c>
      <c r="X401" s="61" t="s">
        <v>118</v>
      </c>
      <c r="Y401" s="61" t="s">
        <v>118</v>
      </c>
      <c r="Z401" s="61" t="s">
        <v>118</v>
      </c>
      <c r="AA401" s="61" t="s">
        <v>118</v>
      </c>
      <c r="AB401" s="61" t="s">
        <v>118</v>
      </c>
      <c r="AC401" s="61" t="s">
        <v>118</v>
      </c>
      <c r="AD401" s="61" t="s">
        <v>118</v>
      </c>
      <c r="AE401" s="61" t="s">
        <v>118</v>
      </c>
      <c r="AF401" s="61" t="s">
        <v>118</v>
      </c>
      <c r="AG401" s="61" t="s">
        <v>118</v>
      </c>
      <c r="AH401" s="61" t="s">
        <v>118</v>
      </c>
      <c r="AI401" s="61" t="s">
        <v>118</v>
      </c>
      <c r="AJ401" s="61" t="s">
        <v>118</v>
      </c>
      <c r="AK401" s="61" t="s">
        <v>118</v>
      </c>
      <c r="AL401" s="61" t="s">
        <v>118</v>
      </c>
      <c r="AM401" s="61" t="s">
        <v>118</v>
      </c>
      <c r="AN401" s="61" t="s">
        <v>118</v>
      </c>
      <c r="AO401" s="61" t="s">
        <v>118</v>
      </c>
      <c r="AP401" s="61" t="s">
        <v>118</v>
      </c>
      <c r="AQ401" s="61" t="s">
        <v>118</v>
      </c>
      <c r="AR401" s="61" t="s">
        <v>118</v>
      </c>
    </row>
    <row r="402" spans="1:44" ht="12.75">
      <c r="A402" s="67">
        <f t="shared" si="6"/>
      </c>
      <c r="C402" s="66"/>
      <c r="O402" s="61" t="s">
        <v>118</v>
      </c>
      <c r="P402" s="61" t="s">
        <v>118</v>
      </c>
      <c r="Q402" s="61" t="s">
        <v>118</v>
      </c>
      <c r="R402" s="61" t="s">
        <v>118</v>
      </c>
      <c r="S402" s="61" t="s">
        <v>118</v>
      </c>
      <c r="T402" s="61" t="s">
        <v>118</v>
      </c>
      <c r="U402" s="61" t="s">
        <v>118</v>
      </c>
      <c r="V402" s="61" t="s">
        <v>118</v>
      </c>
      <c r="W402" s="61" t="s">
        <v>118</v>
      </c>
      <c r="X402" s="61" t="s">
        <v>118</v>
      </c>
      <c r="Y402" s="61" t="s">
        <v>118</v>
      </c>
      <c r="Z402" s="61" t="s">
        <v>118</v>
      </c>
      <c r="AA402" s="61" t="s">
        <v>118</v>
      </c>
      <c r="AB402" s="61" t="s">
        <v>118</v>
      </c>
      <c r="AC402" s="61" t="s">
        <v>118</v>
      </c>
      <c r="AD402" s="61" t="s">
        <v>118</v>
      </c>
      <c r="AE402" s="61" t="s">
        <v>118</v>
      </c>
      <c r="AF402" s="61" t="s">
        <v>118</v>
      </c>
      <c r="AG402" s="61" t="s">
        <v>118</v>
      </c>
      <c r="AH402" s="61" t="s">
        <v>118</v>
      </c>
      <c r="AI402" s="61" t="s">
        <v>118</v>
      </c>
      <c r="AJ402" s="61" t="s">
        <v>118</v>
      </c>
      <c r="AK402" s="61" t="s">
        <v>118</v>
      </c>
      <c r="AL402" s="61" t="s">
        <v>118</v>
      </c>
      <c r="AM402" s="61" t="s">
        <v>118</v>
      </c>
      <c r="AN402" s="61" t="s">
        <v>118</v>
      </c>
      <c r="AO402" s="61" t="s">
        <v>118</v>
      </c>
      <c r="AP402" s="61" t="s">
        <v>118</v>
      </c>
      <c r="AQ402" s="61" t="s">
        <v>118</v>
      </c>
      <c r="AR402" s="61" t="s">
        <v>118</v>
      </c>
    </row>
    <row r="403" spans="1:44" ht="12.75">
      <c r="A403" s="67">
        <f t="shared" si="6"/>
      </c>
      <c r="C403" s="66"/>
      <c r="O403" s="61" t="s">
        <v>118</v>
      </c>
      <c r="P403" s="61" t="s">
        <v>118</v>
      </c>
      <c r="Q403" s="61" t="s">
        <v>118</v>
      </c>
      <c r="R403" s="61" t="s">
        <v>118</v>
      </c>
      <c r="S403" s="61" t="s">
        <v>118</v>
      </c>
      <c r="T403" s="61" t="s">
        <v>118</v>
      </c>
      <c r="U403" s="61" t="s">
        <v>118</v>
      </c>
      <c r="V403" s="61" t="s">
        <v>118</v>
      </c>
      <c r="W403" s="61" t="s">
        <v>118</v>
      </c>
      <c r="X403" s="61" t="s">
        <v>118</v>
      </c>
      <c r="Y403" s="61" t="s">
        <v>118</v>
      </c>
      <c r="Z403" s="61" t="s">
        <v>118</v>
      </c>
      <c r="AA403" s="61" t="s">
        <v>118</v>
      </c>
      <c r="AB403" s="61" t="s">
        <v>118</v>
      </c>
      <c r="AC403" s="61" t="s">
        <v>118</v>
      </c>
      <c r="AD403" s="61" t="s">
        <v>118</v>
      </c>
      <c r="AE403" s="61" t="s">
        <v>118</v>
      </c>
      <c r="AF403" s="61" t="s">
        <v>118</v>
      </c>
      <c r="AG403" s="61" t="s">
        <v>118</v>
      </c>
      <c r="AH403" s="61" t="s">
        <v>118</v>
      </c>
      <c r="AI403" s="61" t="s">
        <v>118</v>
      </c>
      <c r="AJ403" s="61" t="s">
        <v>118</v>
      </c>
      <c r="AK403" s="61" t="s">
        <v>118</v>
      </c>
      <c r="AL403" s="61" t="s">
        <v>118</v>
      </c>
      <c r="AM403" s="61" t="s">
        <v>118</v>
      </c>
      <c r="AN403" s="61" t="s">
        <v>118</v>
      </c>
      <c r="AO403" s="61" t="s">
        <v>118</v>
      </c>
      <c r="AP403" s="61" t="s">
        <v>118</v>
      </c>
      <c r="AQ403" s="61" t="s">
        <v>118</v>
      </c>
      <c r="AR403" s="61" t="s">
        <v>118</v>
      </c>
    </row>
    <row r="404" spans="1:44" ht="12.75">
      <c r="A404" s="67">
        <f t="shared" si="6"/>
      </c>
      <c r="C404" s="66"/>
      <c r="O404" s="61" t="s">
        <v>118</v>
      </c>
      <c r="P404" s="61" t="s">
        <v>118</v>
      </c>
      <c r="Q404" s="61" t="s">
        <v>118</v>
      </c>
      <c r="R404" s="61" t="s">
        <v>118</v>
      </c>
      <c r="S404" s="61" t="s">
        <v>118</v>
      </c>
      <c r="T404" s="61" t="s">
        <v>118</v>
      </c>
      <c r="U404" s="61" t="s">
        <v>118</v>
      </c>
      <c r="V404" s="61" t="s">
        <v>118</v>
      </c>
      <c r="W404" s="61" t="s">
        <v>118</v>
      </c>
      <c r="X404" s="61" t="s">
        <v>118</v>
      </c>
      <c r="Y404" s="61" t="s">
        <v>118</v>
      </c>
      <c r="Z404" s="61" t="s">
        <v>118</v>
      </c>
      <c r="AA404" s="61" t="s">
        <v>118</v>
      </c>
      <c r="AB404" s="61" t="s">
        <v>118</v>
      </c>
      <c r="AC404" s="61" t="s">
        <v>118</v>
      </c>
      <c r="AD404" s="61" t="s">
        <v>118</v>
      </c>
      <c r="AE404" s="61" t="s">
        <v>118</v>
      </c>
      <c r="AF404" s="61" t="s">
        <v>118</v>
      </c>
      <c r="AG404" s="61" t="s">
        <v>118</v>
      </c>
      <c r="AH404" s="61" t="s">
        <v>118</v>
      </c>
      <c r="AI404" s="61" t="s">
        <v>118</v>
      </c>
      <c r="AJ404" s="61" t="s">
        <v>118</v>
      </c>
      <c r="AK404" s="61" t="s">
        <v>118</v>
      </c>
      <c r="AL404" s="61" t="s">
        <v>118</v>
      </c>
      <c r="AM404" s="61" t="s">
        <v>118</v>
      </c>
      <c r="AN404" s="61" t="s">
        <v>118</v>
      </c>
      <c r="AO404" s="61" t="s">
        <v>118</v>
      </c>
      <c r="AP404" s="61" t="s">
        <v>118</v>
      </c>
      <c r="AQ404" s="61" t="s">
        <v>118</v>
      </c>
      <c r="AR404" s="61" t="s">
        <v>118</v>
      </c>
    </row>
    <row r="405" spans="1:44" ht="12.75">
      <c r="A405" s="67">
        <f t="shared" si="6"/>
      </c>
      <c r="C405" s="66"/>
      <c r="O405" s="61" t="s">
        <v>118</v>
      </c>
      <c r="P405" s="61" t="s">
        <v>118</v>
      </c>
      <c r="Q405" s="61" t="s">
        <v>118</v>
      </c>
      <c r="R405" s="61" t="s">
        <v>118</v>
      </c>
      <c r="S405" s="61" t="s">
        <v>118</v>
      </c>
      <c r="T405" s="61" t="s">
        <v>118</v>
      </c>
      <c r="U405" s="61" t="s">
        <v>118</v>
      </c>
      <c r="V405" s="61" t="s">
        <v>118</v>
      </c>
      <c r="W405" s="61" t="s">
        <v>118</v>
      </c>
      <c r="X405" s="61" t="s">
        <v>118</v>
      </c>
      <c r="Y405" s="61" t="s">
        <v>118</v>
      </c>
      <c r="Z405" s="61" t="s">
        <v>118</v>
      </c>
      <c r="AA405" s="61" t="s">
        <v>118</v>
      </c>
      <c r="AB405" s="61" t="s">
        <v>118</v>
      </c>
      <c r="AC405" s="61" t="s">
        <v>118</v>
      </c>
      <c r="AD405" s="61" t="s">
        <v>118</v>
      </c>
      <c r="AE405" s="61" t="s">
        <v>118</v>
      </c>
      <c r="AF405" s="61" t="s">
        <v>118</v>
      </c>
      <c r="AG405" s="61" t="s">
        <v>118</v>
      </c>
      <c r="AH405" s="61" t="s">
        <v>118</v>
      </c>
      <c r="AI405" s="61" t="s">
        <v>118</v>
      </c>
      <c r="AJ405" s="61" t="s">
        <v>118</v>
      </c>
      <c r="AK405" s="61" t="s">
        <v>118</v>
      </c>
      <c r="AL405" s="61" t="s">
        <v>118</v>
      </c>
      <c r="AM405" s="61" t="s">
        <v>118</v>
      </c>
      <c r="AN405" s="61" t="s">
        <v>118</v>
      </c>
      <c r="AO405" s="61" t="s">
        <v>118</v>
      </c>
      <c r="AP405" s="61" t="s">
        <v>118</v>
      </c>
      <c r="AQ405" s="61" t="s">
        <v>118</v>
      </c>
      <c r="AR405" s="61" t="s">
        <v>118</v>
      </c>
    </row>
    <row r="406" spans="1:44" ht="12.75">
      <c r="A406" s="67">
        <f t="shared" si="6"/>
      </c>
      <c r="C406" s="66"/>
      <c r="O406" s="61" t="s">
        <v>118</v>
      </c>
      <c r="P406" s="61" t="s">
        <v>118</v>
      </c>
      <c r="Q406" s="61" t="s">
        <v>118</v>
      </c>
      <c r="R406" s="61" t="s">
        <v>118</v>
      </c>
      <c r="S406" s="61" t="s">
        <v>118</v>
      </c>
      <c r="T406" s="61" t="s">
        <v>118</v>
      </c>
      <c r="U406" s="61" t="s">
        <v>118</v>
      </c>
      <c r="V406" s="61" t="s">
        <v>118</v>
      </c>
      <c r="W406" s="61" t="s">
        <v>118</v>
      </c>
      <c r="X406" s="61" t="s">
        <v>118</v>
      </c>
      <c r="Y406" s="61" t="s">
        <v>118</v>
      </c>
      <c r="Z406" s="61" t="s">
        <v>118</v>
      </c>
      <c r="AA406" s="61" t="s">
        <v>118</v>
      </c>
      <c r="AB406" s="61" t="s">
        <v>118</v>
      </c>
      <c r="AC406" s="61" t="s">
        <v>118</v>
      </c>
      <c r="AD406" s="61" t="s">
        <v>118</v>
      </c>
      <c r="AE406" s="61" t="s">
        <v>118</v>
      </c>
      <c r="AF406" s="61" t="s">
        <v>118</v>
      </c>
      <c r="AG406" s="61" t="s">
        <v>118</v>
      </c>
      <c r="AH406" s="61" t="s">
        <v>118</v>
      </c>
      <c r="AI406" s="61" t="s">
        <v>118</v>
      </c>
      <c r="AJ406" s="61" t="s">
        <v>118</v>
      </c>
      <c r="AK406" s="61" t="s">
        <v>118</v>
      </c>
      <c r="AL406" s="61" t="s">
        <v>118</v>
      </c>
      <c r="AM406" s="61" t="s">
        <v>118</v>
      </c>
      <c r="AN406" s="61" t="s">
        <v>118</v>
      </c>
      <c r="AO406" s="61" t="s">
        <v>118</v>
      </c>
      <c r="AP406" s="61" t="s">
        <v>118</v>
      </c>
      <c r="AQ406" s="61" t="s">
        <v>118</v>
      </c>
      <c r="AR406" s="61" t="s">
        <v>118</v>
      </c>
    </row>
    <row r="407" spans="1:44" ht="12.75">
      <c r="A407" s="67">
        <f t="shared" si="6"/>
      </c>
      <c r="C407" s="66"/>
      <c r="O407" s="61" t="s">
        <v>118</v>
      </c>
      <c r="P407" s="61" t="s">
        <v>118</v>
      </c>
      <c r="Q407" s="61" t="s">
        <v>118</v>
      </c>
      <c r="R407" s="61" t="s">
        <v>118</v>
      </c>
      <c r="S407" s="61" t="s">
        <v>118</v>
      </c>
      <c r="T407" s="61" t="s">
        <v>118</v>
      </c>
      <c r="U407" s="61" t="s">
        <v>118</v>
      </c>
      <c r="V407" s="61" t="s">
        <v>118</v>
      </c>
      <c r="W407" s="61" t="s">
        <v>118</v>
      </c>
      <c r="X407" s="61" t="s">
        <v>118</v>
      </c>
      <c r="Y407" s="61" t="s">
        <v>118</v>
      </c>
      <c r="Z407" s="61" t="s">
        <v>118</v>
      </c>
      <c r="AA407" s="61" t="s">
        <v>118</v>
      </c>
      <c r="AB407" s="61" t="s">
        <v>118</v>
      </c>
      <c r="AC407" s="61" t="s">
        <v>118</v>
      </c>
      <c r="AD407" s="61" t="s">
        <v>118</v>
      </c>
      <c r="AE407" s="61" t="s">
        <v>118</v>
      </c>
      <c r="AF407" s="61" t="s">
        <v>118</v>
      </c>
      <c r="AG407" s="61" t="s">
        <v>118</v>
      </c>
      <c r="AH407" s="61" t="s">
        <v>118</v>
      </c>
      <c r="AI407" s="61" t="s">
        <v>118</v>
      </c>
      <c r="AJ407" s="61" t="s">
        <v>118</v>
      </c>
      <c r="AK407" s="61" t="s">
        <v>118</v>
      </c>
      <c r="AL407" s="61" t="s">
        <v>118</v>
      </c>
      <c r="AM407" s="61" t="s">
        <v>118</v>
      </c>
      <c r="AN407" s="61" t="s">
        <v>118</v>
      </c>
      <c r="AO407" s="61" t="s">
        <v>118</v>
      </c>
      <c r="AP407" s="61" t="s">
        <v>118</v>
      </c>
      <c r="AQ407" s="61" t="s">
        <v>118</v>
      </c>
      <c r="AR407" s="61" t="s">
        <v>118</v>
      </c>
    </row>
    <row r="408" spans="1:44" ht="12.75">
      <c r="A408" s="67">
        <f t="shared" si="6"/>
      </c>
      <c r="C408" s="66"/>
      <c r="O408" s="61" t="s">
        <v>118</v>
      </c>
      <c r="P408" s="61" t="s">
        <v>118</v>
      </c>
      <c r="Q408" s="61" t="s">
        <v>118</v>
      </c>
      <c r="R408" s="61" t="s">
        <v>118</v>
      </c>
      <c r="S408" s="61" t="s">
        <v>118</v>
      </c>
      <c r="T408" s="61" t="s">
        <v>118</v>
      </c>
      <c r="U408" s="61" t="s">
        <v>118</v>
      </c>
      <c r="V408" s="61" t="s">
        <v>118</v>
      </c>
      <c r="W408" s="61" t="s">
        <v>118</v>
      </c>
      <c r="X408" s="61" t="s">
        <v>118</v>
      </c>
      <c r="Y408" s="61" t="s">
        <v>118</v>
      </c>
      <c r="Z408" s="61" t="s">
        <v>118</v>
      </c>
      <c r="AA408" s="61" t="s">
        <v>118</v>
      </c>
      <c r="AB408" s="61" t="s">
        <v>118</v>
      </c>
      <c r="AC408" s="61" t="s">
        <v>118</v>
      </c>
      <c r="AD408" s="61" t="s">
        <v>118</v>
      </c>
      <c r="AE408" s="61" t="s">
        <v>118</v>
      </c>
      <c r="AF408" s="61" t="s">
        <v>118</v>
      </c>
      <c r="AG408" s="61" t="s">
        <v>118</v>
      </c>
      <c r="AH408" s="61" t="s">
        <v>118</v>
      </c>
      <c r="AI408" s="61" t="s">
        <v>118</v>
      </c>
      <c r="AJ408" s="61" t="s">
        <v>118</v>
      </c>
      <c r="AK408" s="61" t="s">
        <v>118</v>
      </c>
      <c r="AL408" s="61" t="s">
        <v>118</v>
      </c>
      <c r="AM408" s="61" t="s">
        <v>118</v>
      </c>
      <c r="AN408" s="61" t="s">
        <v>118</v>
      </c>
      <c r="AO408" s="61" t="s">
        <v>118</v>
      </c>
      <c r="AP408" s="61" t="s">
        <v>118</v>
      </c>
      <c r="AQ408" s="61" t="s">
        <v>118</v>
      </c>
      <c r="AR408" s="61" t="s">
        <v>118</v>
      </c>
    </row>
    <row r="409" spans="1:44" ht="12.75">
      <c r="A409" s="67">
        <f t="shared" si="6"/>
      </c>
      <c r="C409" s="66"/>
      <c r="O409" s="61" t="s">
        <v>118</v>
      </c>
      <c r="P409" s="61" t="s">
        <v>118</v>
      </c>
      <c r="Q409" s="61" t="s">
        <v>118</v>
      </c>
      <c r="R409" s="61" t="s">
        <v>118</v>
      </c>
      <c r="S409" s="61" t="s">
        <v>118</v>
      </c>
      <c r="T409" s="61" t="s">
        <v>118</v>
      </c>
      <c r="U409" s="61" t="s">
        <v>118</v>
      </c>
      <c r="V409" s="61" t="s">
        <v>118</v>
      </c>
      <c r="W409" s="61" t="s">
        <v>118</v>
      </c>
      <c r="X409" s="61" t="s">
        <v>118</v>
      </c>
      <c r="Y409" s="61" t="s">
        <v>118</v>
      </c>
      <c r="Z409" s="61" t="s">
        <v>118</v>
      </c>
      <c r="AA409" s="61" t="s">
        <v>118</v>
      </c>
      <c r="AB409" s="61" t="s">
        <v>118</v>
      </c>
      <c r="AC409" s="61" t="s">
        <v>118</v>
      </c>
      <c r="AD409" s="61" t="s">
        <v>118</v>
      </c>
      <c r="AE409" s="61" t="s">
        <v>118</v>
      </c>
      <c r="AF409" s="61" t="s">
        <v>118</v>
      </c>
      <c r="AG409" s="61" t="s">
        <v>118</v>
      </c>
      <c r="AH409" s="61" t="s">
        <v>118</v>
      </c>
      <c r="AI409" s="61" t="s">
        <v>118</v>
      </c>
      <c r="AJ409" s="61" t="s">
        <v>118</v>
      </c>
      <c r="AK409" s="61" t="s">
        <v>118</v>
      </c>
      <c r="AL409" s="61" t="s">
        <v>118</v>
      </c>
      <c r="AM409" s="61" t="s">
        <v>118</v>
      </c>
      <c r="AN409" s="61" t="s">
        <v>118</v>
      </c>
      <c r="AO409" s="61" t="s">
        <v>118</v>
      </c>
      <c r="AP409" s="61" t="s">
        <v>118</v>
      </c>
      <c r="AQ409" s="61" t="s">
        <v>118</v>
      </c>
      <c r="AR409" s="61" t="s">
        <v>118</v>
      </c>
    </row>
    <row r="410" spans="1:44" ht="12.75">
      <c r="A410" s="67">
        <f t="shared" si="6"/>
      </c>
      <c r="C410" s="66"/>
      <c r="O410" s="61" t="s">
        <v>118</v>
      </c>
      <c r="P410" s="61" t="s">
        <v>118</v>
      </c>
      <c r="Q410" s="61" t="s">
        <v>118</v>
      </c>
      <c r="R410" s="61" t="s">
        <v>118</v>
      </c>
      <c r="S410" s="61" t="s">
        <v>118</v>
      </c>
      <c r="T410" s="61" t="s">
        <v>118</v>
      </c>
      <c r="U410" s="61" t="s">
        <v>118</v>
      </c>
      <c r="V410" s="61" t="s">
        <v>118</v>
      </c>
      <c r="W410" s="61" t="s">
        <v>118</v>
      </c>
      <c r="X410" s="61" t="s">
        <v>118</v>
      </c>
      <c r="Y410" s="61" t="s">
        <v>118</v>
      </c>
      <c r="Z410" s="61" t="s">
        <v>118</v>
      </c>
      <c r="AA410" s="61" t="s">
        <v>118</v>
      </c>
      <c r="AB410" s="61" t="s">
        <v>118</v>
      </c>
      <c r="AC410" s="61" t="s">
        <v>118</v>
      </c>
      <c r="AD410" s="61" t="s">
        <v>118</v>
      </c>
      <c r="AE410" s="61" t="s">
        <v>118</v>
      </c>
      <c r="AF410" s="61" t="s">
        <v>118</v>
      </c>
      <c r="AG410" s="61" t="s">
        <v>118</v>
      </c>
      <c r="AH410" s="61" t="s">
        <v>118</v>
      </c>
      <c r="AI410" s="61" t="s">
        <v>118</v>
      </c>
      <c r="AJ410" s="61" t="s">
        <v>118</v>
      </c>
      <c r="AK410" s="61" t="s">
        <v>118</v>
      </c>
      <c r="AL410" s="61" t="s">
        <v>118</v>
      </c>
      <c r="AM410" s="61" t="s">
        <v>118</v>
      </c>
      <c r="AN410" s="61" t="s">
        <v>118</v>
      </c>
      <c r="AO410" s="61" t="s">
        <v>118</v>
      </c>
      <c r="AP410" s="61" t="s">
        <v>118</v>
      </c>
      <c r="AQ410" s="61" t="s">
        <v>118</v>
      </c>
      <c r="AR410" s="61" t="s">
        <v>118</v>
      </c>
    </row>
    <row r="411" spans="1:44" ht="12.75">
      <c r="A411" s="67">
        <f t="shared" si="6"/>
      </c>
      <c r="C411" s="66"/>
      <c r="O411" s="61" t="s">
        <v>118</v>
      </c>
      <c r="P411" s="61" t="s">
        <v>118</v>
      </c>
      <c r="Q411" s="61" t="s">
        <v>118</v>
      </c>
      <c r="R411" s="61" t="s">
        <v>118</v>
      </c>
      <c r="S411" s="61" t="s">
        <v>118</v>
      </c>
      <c r="T411" s="61" t="s">
        <v>118</v>
      </c>
      <c r="U411" s="61" t="s">
        <v>118</v>
      </c>
      <c r="V411" s="61" t="s">
        <v>118</v>
      </c>
      <c r="W411" s="61" t="s">
        <v>118</v>
      </c>
      <c r="X411" s="61" t="s">
        <v>118</v>
      </c>
      <c r="Y411" s="61" t="s">
        <v>118</v>
      </c>
      <c r="Z411" s="61" t="s">
        <v>118</v>
      </c>
      <c r="AA411" s="61" t="s">
        <v>118</v>
      </c>
      <c r="AB411" s="61" t="s">
        <v>118</v>
      </c>
      <c r="AC411" s="61" t="s">
        <v>118</v>
      </c>
      <c r="AD411" s="61" t="s">
        <v>118</v>
      </c>
      <c r="AE411" s="61" t="s">
        <v>118</v>
      </c>
      <c r="AF411" s="61" t="s">
        <v>118</v>
      </c>
      <c r="AG411" s="61" t="s">
        <v>118</v>
      </c>
      <c r="AH411" s="61" t="s">
        <v>118</v>
      </c>
      <c r="AI411" s="61" t="s">
        <v>118</v>
      </c>
      <c r="AJ411" s="61" t="s">
        <v>118</v>
      </c>
      <c r="AK411" s="61" t="s">
        <v>118</v>
      </c>
      <c r="AL411" s="61" t="s">
        <v>118</v>
      </c>
      <c r="AM411" s="61" t="s">
        <v>118</v>
      </c>
      <c r="AN411" s="61" t="s">
        <v>118</v>
      </c>
      <c r="AO411" s="61" t="s">
        <v>118</v>
      </c>
      <c r="AP411" s="61" t="s">
        <v>118</v>
      </c>
      <c r="AQ411" s="61" t="s">
        <v>118</v>
      </c>
      <c r="AR411" s="61" t="s">
        <v>118</v>
      </c>
    </row>
    <row r="412" spans="1:44" ht="12.75">
      <c r="A412" s="67">
        <f t="shared" si="6"/>
      </c>
      <c r="C412" s="66"/>
      <c r="O412" s="61" t="s">
        <v>118</v>
      </c>
      <c r="P412" s="61" t="s">
        <v>118</v>
      </c>
      <c r="Q412" s="61" t="s">
        <v>118</v>
      </c>
      <c r="R412" s="61" t="s">
        <v>118</v>
      </c>
      <c r="S412" s="61" t="s">
        <v>118</v>
      </c>
      <c r="T412" s="61" t="s">
        <v>118</v>
      </c>
      <c r="U412" s="61" t="s">
        <v>118</v>
      </c>
      <c r="V412" s="61" t="s">
        <v>118</v>
      </c>
      <c r="W412" s="61" t="s">
        <v>118</v>
      </c>
      <c r="X412" s="61" t="s">
        <v>118</v>
      </c>
      <c r="Y412" s="61" t="s">
        <v>118</v>
      </c>
      <c r="Z412" s="61" t="s">
        <v>118</v>
      </c>
      <c r="AA412" s="61" t="s">
        <v>118</v>
      </c>
      <c r="AB412" s="61" t="s">
        <v>118</v>
      </c>
      <c r="AC412" s="61" t="s">
        <v>118</v>
      </c>
      <c r="AD412" s="61" t="s">
        <v>118</v>
      </c>
      <c r="AE412" s="61" t="s">
        <v>118</v>
      </c>
      <c r="AF412" s="61" t="s">
        <v>118</v>
      </c>
      <c r="AG412" s="61" t="s">
        <v>118</v>
      </c>
      <c r="AH412" s="61" t="s">
        <v>118</v>
      </c>
      <c r="AI412" s="61" t="s">
        <v>118</v>
      </c>
      <c r="AJ412" s="61" t="s">
        <v>118</v>
      </c>
      <c r="AK412" s="61" t="s">
        <v>118</v>
      </c>
      <c r="AL412" s="61" t="s">
        <v>118</v>
      </c>
      <c r="AM412" s="61" t="s">
        <v>118</v>
      </c>
      <c r="AN412" s="61" t="s">
        <v>118</v>
      </c>
      <c r="AO412" s="61" t="s">
        <v>118</v>
      </c>
      <c r="AP412" s="61" t="s">
        <v>118</v>
      </c>
      <c r="AQ412" s="61" t="s">
        <v>118</v>
      </c>
      <c r="AR412" s="61" t="s">
        <v>118</v>
      </c>
    </row>
    <row r="413" spans="1:44" ht="12.75">
      <c r="A413" s="67">
        <f t="shared" si="6"/>
      </c>
      <c r="C413" s="66"/>
      <c r="O413" s="61" t="s">
        <v>118</v>
      </c>
      <c r="P413" s="61" t="s">
        <v>118</v>
      </c>
      <c r="Q413" s="61" t="s">
        <v>118</v>
      </c>
      <c r="R413" s="61" t="s">
        <v>118</v>
      </c>
      <c r="S413" s="61" t="s">
        <v>118</v>
      </c>
      <c r="T413" s="61" t="s">
        <v>118</v>
      </c>
      <c r="U413" s="61" t="s">
        <v>118</v>
      </c>
      <c r="V413" s="61" t="s">
        <v>118</v>
      </c>
      <c r="W413" s="61" t="s">
        <v>118</v>
      </c>
      <c r="X413" s="61" t="s">
        <v>118</v>
      </c>
      <c r="Y413" s="61" t="s">
        <v>118</v>
      </c>
      <c r="Z413" s="61" t="s">
        <v>118</v>
      </c>
      <c r="AA413" s="61" t="s">
        <v>118</v>
      </c>
      <c r="AB413" s="61" t="s">
        <v>118</v>
      </c>
      <c r="AC413" s="61" t="s">
        <v>118</v>
      </c>
      <c r="AD413" s="61" t="s">
        <v>118</v>
      </c>
      <c r="AE413" s="61" t="s">
        <v>118</v>
      </c>
      <c r="AF413" s="61" t="s">
        <v>118</v>
      </c>
      <c r="AG413" s="61" t="s">
        <v>118</v>
      </c>
      <c r="AH413" s="61" t="s">
        <v>118</v>
      </c>
      <c r="AI413" s="61" t="s">
        <v>118</v>
      </c>
      <c r="AJ413" s="61" t="s">
        <v>118</v>
      </c>
      <c r="AK413" s="61" t="s">
        <v>118</v>
      </c>
      <c r="AL413" s="61" t="s">
        <v>118</v>
      </c>
      <c r="AM413" s="61" t="s">
        <v>118</v>
      </c>
      <c r="AN413" s="61" t="s">
        <v>118</v>
      </c>
      <c r="AO413" s="61" t="s">
        <v>118</v>
      </c>
      <c r="AP413" s="61" t="s">
        <v>118</v>
      </c>
      <c r="AQ413" s="61" t="s">
        <v>118</v>
      </c>
      <c r="AR413" s="61" t="s">
        <v>118</v>
      </c>
    </row>
    <row r="414" spans="1:44" ht="12.75">
      <c r="A414" s="67">
        <f t="shared" si="6"/>
      </c>
      <c r="C414" s="66"/>
      <c r="O414" s="61" t="s">
        <v>118</v>
      </c>
      <c r="P414" s="61" t="s">
        <v>118</v>
      </c>
      <c r="Q414" s="61" t="s">
        <v>118</v>
      </c>
      <c r="R414" s="61" t="s">
        <v>118</v>
      </c>
      <c r="S414" s="61" t="s">
        <v>118</v>
      </c>
      <c r="T414" s="61" t="s">
        <v>118</v>
      </c>
      <c r="U414" s="61" t="s">
        <v>118</v>
      </c>
      <c r="V414" s="61" t="s">
        <v>118</v>
      </c>
      <c r="W414" s="61" t="s">
        <v>118</v>
      </c>
      <c r="X414" s="61" t="s">
        <v>118</v>
      </c>
      <c r="Y414" s="61" t="s">
        <v>118</v>
      </c>
      <c r="Z414" s="61" t="s">
        <v>118</v>
      </c>
      <c r="AA414" s="61" t="s">
        <v>118</v>
      </c>
      <c r="AB414" s="61" t="s">
        <v>118</v>
      </c>
      <c r="AC414" s="61" t="s">
        <v>118</v>
      </c>
      <c r="AD414" s="61" t="s">
        <v>118</v>
      </c>
      <c r="AE414" s="61" t="s">
        <v>118</v>
      </c>
      <c r="AF414" s="61" t="s">
        <v>118</v>
      </c>
      <c r="AG414" s="61" t="s">
        <v>118</v>
      </c>
      <c r="AH414" s="61" t="s">
        <v>118</v>
      </c>
      <c r="AI414" s="61" t="s">
        <v>118</v>
      </c>
      <c r="AJ414" s="61" t="s">
        <v>118</v>
      </c>
      <c r="AK414" s="61" t="s">
        <v>118</v>
      </c>
      <c r="AL414" s="61" t="s">
        <v>118</v>
      </c>
      <c r="AM414" s="61" t="s">
        <v>118</v>
      </c>
      <c r="AN414" s="61" t="s">
        <v>118</v>
      </c>
      <c r="AO414" s="61" t="s">
        <v>118</v>
      </c>
      <c r="AP414" s="61" t="s">
        <v>118</v>
      </c>
      <c r="AQ414" s="61" t="s">
        <v>118</v>
      </c>
      <c r="AR414" s="61" t="s">
        <v>118</v>
      </c>
    </row>
    <row r="415" spans="1:44" ht="12.75">
      <c r="A415" s="67">
        <f t="shared" si="6"/>
      </c>
      <c r="C415" s="66"/>
      <c r="O415" s="61" t="s">
        <v>118</v>
      </c>
      <c r="P415" s="61" t="s">
        <v>118</v>
      </c>
      <c r="Q415" s="61" t="s">
        <v>118</v>
      </c>
      <c r="R415" s="61" t="s">
        <v>118</v>
      </c>
      <c r="S415" s="61" t="s">
        <v>118</v>
      </c>
      <c r="T415" s="61" t="s">
        <v>118</v>
      </c>
      <c r="U415" s="61" t="s">
        <v>118</v>
      </c>
      <c r="V415" s="61" t="s">
        <v>118</v>
      </c>
      <c r="W415" s="61" t="s">
        <v>118</v>
      </c>
      <c r="X415" s="61" t="s">
        <v>118</v>
      </c>
      <c r="Y415" s="61" t="s">
        <v>118</v>
      </c>
      <c r="Z415" s="61" t="s">
        <v>118</v>
      </c>
      <c r="AA415" s="61" t="s">
        <v>118</v>
      </c>
      <c r="AB415" s="61" t="s">
        <v>118</v>
      </c>
      <c r="AC415" s="61" t="s">
        <v>118</v>
      </c>
      <c r="AD415" s="61" t="s">
        <v>118</v>
      </c>
      <c r="AE415" s="61" t="s">
        <v>118</v>
      </c>
      <c r="AF415" s="61" t="s">
        <v>118</v>
      </c>
      <c r="AG415" s="61" t="s">
        <v>118</v>
      </c>
      <c r="AH415" s="61" t="s">
        <v>118</v>
      </c>
      <c r="AI415" s="61" t="s">
        <v>118</v>
      </c>
      <c r="AJ415" s="61" t="s">
        <v>118</v>
      </c>
      <c r="AK415" s="61" t="s">
        <v>118</v>
      </c>
      <c r="AL415" s="61" t="s">
        <v>118</v>
      </c>
      <c r="AM415" s="61" t="s">
        <v>118</v>
      </c>
      <c r="AN415" s="61" t="s">
        <v>118</v>
      </c>
      <c r="AO415" s="61" t="s">
        <v>118</v>
      </c>
      <c r="AP415" s="61" t="s">
        <v>118</v>
      </c>
      <c r="AQ415" s="61" t="s">
        <v>118</v>
      </c>
      <c r="AR415" s="61" t="s">
        <v>118</v>
      </c>
    </row>
    <row r="416" spans="1:44" ht="12.75">
      <c r="A416" s="67">
        <f t="shared" si="6"/>
      </c>
      <c r="C416" s="66"/>
      <c r="O416" s="61" t="s">
        <v>118</v>
      </c>
      <c r="P416" s="61" t="s">
        <v>118</v>
      </c>
      <c r="Q416" s="61" t="s">
        <v>118</v>
      </c>
      <c r="R416" s="61" t="s">
        <v>118</v>
      </c>
      <c r="S416" s="61" t="s">
        <v>118</v>
      </c>
      <c r="T416" s="61" t="s">
        <v>118</v>
      </c>
      <c r="U416" s="61" t="s">
        <v>118</v>
      </c>
      <c r="V416" s="61" t="s">
        <v>118</v>
      </c>
      <c r="W416" s="61" t="s">
        <v>118</v>
      </c>
      <c r="X416" s="61" t="s">
        <v>118</v>
      </c>
      <c r="Y416" s="61" t="s">
        <v>118</v>
      </c>
      <c r="Z416" s="61" t="s">
        <v>118</v>
      </c>
      <c r="AA416" s="61" t="s">
        <v>118</v>
      </c>
      <c r="AB416" s="61" t="s">
        <v>118</v>
      </c>
      <c r="AC416" s="61" t="s">
        <v>118</v>
      </c>
      <c r="AD416" s="61" t="s">
        <v>118</v>
      </c>
      <c r="AE416" s="61" t="s">
        <v>118</v>
      </c>
      <c r="AF416" s="61" t="s">
        <v>118</v>
      </c>
      <c r="AG416" s="61" t="s">
        <v>118</v>
      </c>
      <c r="AH416" s="61" t="s">
        <v>118</v>
      </c>
      <c r="AI416" s="61" t="s">
        <v>118</v>
      </c>
      <c r="AJ416" s="61" t="s">
        <v>118</v>
      </c>
      <c r="AK416" s="61" t="s">
        <v>118</v>
      </c>
      <c r="AL416" s="61" t="s">
        <v>118</v>
      </c>
      <c r="AM416" s="61" t="s">
        <v>118</v>
      </c>
      <c r="AN416" s="61" t="s">
        <v>118</v>
      </c>
      <c r="AO416" s="61" t="s">
        <v>118</v>
      </c>
      <c r="AP416" s="61" t="s">
        <v>118</v>
      </c>
      <c r="AQ416" s="61" t="s">
        <v>118</v>
      </c>
      <c r="AR416" s="61" t="s">
        <v>118</v>
      </c>
    </row>
    <row r="417" spans="1:44" ht="12.75">
      <c r="A417" s="67">
        <f t="shared" si="6"/>
      </c>
      <c r="C417" s="66"/>
      <c r="O417" s="61" t="s">
        <v>118</v>
      </c>
      <c r="P417" s="61" t="s">
        <v>118</v>
      </c>
      <c r="Q417" s="61" t="s">
        <v>118</v>
      </c>
      <c r="R417" s="61" t="s">
        <v>118</v>
      </c>
      <c r="S417" s="61" t="s">
        <v>118</v>
      </c>
      <c r="T417" s="61" t="s">
        <v>118</v>
      </c>
      <c r="U417" s="61" t="s">
        <v>118</v>
      </c>
      <c r="V417" s="61" t="s">
        <v>118</v>
      </c>
      <c r="W417" s="61" t="s">
        <v>118</v>
      </c>
      <c r="X417" s="61" t="s">
        <v>118</v>
      </c>
      <c r="Y417" s="61" t="s">
        <v>118</v>
      </c>
      <c r="Z417" s="61" t="s">
        <v>118</v>
      </c>
      <c r="AA417" s="61" t="s">
        <v>118</v>
      </c>
      <c r="AB417" s="61" t="s">
        <v>118</v>
      </c>
      <c r="AC417" s="61" t="s">
        <v>118</v>
      </c>
      <c r="AD417" s="61" t="s">
        <v>118</v>
      </c>
      <c r="AE417" s="61" t="s">
        <v>118</v>
      </c>
      <c r="AF417" s="61" t="s">
        <v>118</v>
      </c>
      <c r="AG417" s="61" t="s">
        <v>118</v>
      </c>
      <c r="AH417" s="61" t="s">
        <v>118</v>
      </c>
      <c r="AI417" s="61" t="s">
        <v>118</v>
      </c>
      <c r="AJ417" s="61" t="s">
        <v>118</v>
      </c>
      <c r="AK417" s="61" t="s">
        <v>118</v>
      </c>
      <c r="AL417" s="61" t="s">
        <v>118</v>
      </c>
      <c r="AM417" s="61" t="s">
        <v>118</v>
      </c>
      <c r="AN417" s="61" t="s">
        <v>118</v>
      </c>
      <c r="AO417" s="61" t="s">
        <v>118</v>
      </c>
      <c r="AP417" s="61" t="s">
        <v>118</v>
      </c>
      <c r="AQ417" s="61" t="s">
        <v>118</v>
      </c>
      <c r="AR417" s="61" t="s">
        <v>118</v>
      </c>
    </row>
    <row r="418" spans="1:44" ht="12.75">
      <c r="A418" s="67">
        <f t="shared" si="6"/>
      </c>
      <c r="C418" s="66"/>
      <c r="O418" s="61" t="s">
        <v>118</v>
      </c>
      <c r="P418" s="61" t="s">
        <v>118</v>
      </c>
      <c r="Q418" s="61" t="s">
        <v>118</v>
      </c>
      <c r="R418" s="61" t="s">
        <v>118</v>
      </c>
      <c r="S418" s="61" t="s">
        <v>118</v>
      </c>
      <c r="T418" s="61" t="s">
        <v>118</v>
      </c>
      <c r="U418" s="61" t="s">
        <v>118</v>
      </c>
      <c r="V418" s="61" t="s">
        <v>118</v>
      </c>
      <c r="W418" s="61" t="s">
        <v>118</v>
      </c>
      <c r="X418" s="61" t="s">
        <v>118</v>
      </c>
      <c r="Y418" s="61" t="s">
        <v>118</v>
      </c>
      <c r="Z418" s="61" t="s">
        <v>118</v>
      </c>
      <c r="AA418" s="61" t="s">
        <v>118</v>
      </c>
      <c r="AB418" s="61" t="s">
        <v>118</v>
      </c>
      <c r="AC418" s="61" t="s">
        <v>118</v>
      </c>
      <c r="AD418" s="61" t="s">
        <v>118</v>
      </c>
      <c r="AE418" s="61" t="s">
        <v>118</v>
      </c>
      <c r="AF418" s="61" t="s">
        <v>118</v>
      </c>
      <c r="AG418" s="61" t="s">
        <v>118</v>
      </c>
      <c r="AH418" s="61" t="s">
        <v>118</v>
      </c>
      <c r="AI418" s="61" t="s">
        <v>118</v>
      </c>
      <c r="AJ418" s="61" t="s">
        <v>118</v>
      </c>
      <c r="AK418" s="61" t="s">
        <v>118</v>
      </c>
      <c r="AL418" s="61" t="s">
        <v>118</v>
      </c>
      <c r="AM418" s="61" t="s">
        <v>118</v>
      </c>
      <c r="AN418" s="61" t="s">
        <v>118</v>
      </c>
      <c r="AO418" s="61" t="s">
        <v>118</v>
      </c>
      <c r="AP418" s="61" t="s">
        <v>118</v>
      </c>
      <c r="AQ418" s="61" t="s">
        <v>118</v>
      </c>
      <c r="AR418" s="61" t="s">
        <v>118</v>
      </c>
    </row>
    <row r="419" spans="1:44" ht="12.75">
      <c r="A419" s="67">
        <f t="shared" si="6"/>
      </c>
      <c r="C419" s="66"/>
      <c r="O419" s="61" t="s">
        <v>118</v>
      </c>
      <c r="P419" s="61" t="s">
        <v>118</v>
      </c>
      <c r="Q419" s="61" t="s">
        <v>118</v>
      </c>
      <c r="R419" s="61" t="s">
        <v>118</v>
      </c>
      <c r="S419" s="61" t="s">
        <v>118</v>
      </c>
      <c r="T419" s="61" t="s">
        <v>118</v>
      </c>
      <c r="U419" s="61" t="s">
        <v>118</v>
      </c>
      <c r="V419" s="61" t="s">
        <v>118</v>
      </c>
      <c r="W419" s="61" t="s">
        <v>118</v>
      </c>
      <c r="X419" s="61" t="s">
        <v>118</v>
      </c>
      <c r="Y419" s="61" t="s">
        <v>118</v>
      </c>
      <c r="Z419" s="61" t="s">
        <v>118</v>
      </c>
      <c r="AA419" s="61" t="s">
        <v>118</v>
      </c>
      <c r="AB419" s="61" t="s">
        <v>118</v>
      </c>
      <c r="AC419" s="61" t="s">
        <v>118</v>
      </c>
      <c r="AD419" s="61" t="s">
        <v>118</v>
      </c>
      <c r="AE419" s="61" t="s">
        <v>118</v>
      </c>
      <c r="AF419" s="61" t="s">
        <v>118</v>
      </c>
      <c r="AG419" s="61" t="s">
        <v>118</v>
      </c>
      <c r="AH419" s="61" t="s">
        <v>118</v>
      </c>
      <c r="AI419" s="61" t="s">
        <v>118</v>
      </c>
      <c r="AJ419" s="61" t="s">
        <v>118</v>
      </c>
      <c r="AK419" s="61" t="s">
        <v>118</v>
      </c>
      <c r="AL419" s="61" t="s">
        <v>118</v>
      </c>
      <c r="AM419" s="61" t="s">
        <v>118</v>
      </c>
      <c r="AN419" s="61" t="s">
        <v>118</v>
      </c>
      <c r="AO419" s="61" t="s">
        <v>118</v>
      </c>
      <c r="AP419" s="61" t="s">
        <v>118</v>
      </c>
      <c r="AQ419" s="61" t="s">
        <v>118</v>
      </c>
      <c r="AR419" s="61" t="s">
        <v>118</v>
      </c>
    </row>
    <row r="420" spans="1:44" ht="12.75">
      <c r="A420" s="67">
        <f t="shared" si="6"/>
      </c>
      <c r="C420" s="66"/>
      <c r="O420" s="61" t="s">
        <v>118</v>
      </c>
      <c r="P420" s="61" t="s">
        <v>118</v>
      </c>
      <c r="Q420" s="61" t="s">
        <v>118</v>
      </c>
      <c r="R420" s="61" t="s">
        <v>118</v>
      </c>
      <c r="S420" s="61" t="s">
        <v>118</v>
      </c>
      <c r="T420" s="61" t="s">
        <v>118</v>
      </c>
      <c r="U420" s="61" t="s">
        <v>118</v>
      </c>
      <c r="V420" s="61" t="s">
        <v>118</v>
      </c>
      <c r="W420" s="61" t="s">
        <v>118</v>
      </c>
      <c r="X420" s="61" t="s">
        <v>118</v>
      </c>
      <c r="Y420" s="61" t="s">
        <v>118</v>
      </c>
      <c r="Z420" s="61" t="s">
        <v>118</v>
      </c>
      <c r="AA420" s="61" t="s">
        <v>118</v>
      </c>
      <c r="AB420" s="61" t="s">
        <v>118</v>
      </c>
      <c r="AC420" s="61" t="s">
        <v>118</v>
      </c>
      <c r="AD420" s="61" t="s">
        <v>118</v>
      </c>
      <c r="AE420" s="61" t="s">
        <v>118</v>
      </c>
      <c r="AF420" s="61" t="s">
        <v>118</v>
      </c>
      <c r="AG420" s="61" t="s">
        <v>118</v>
      </c>
      <c r="AH420" s="61" t="s">
        <v>118</v>
      </c>
      <c r="AI420" s="61" t="s">
        <v>118</v>
      </c>
      <c r="AJ420" s="61" t="s">
        <v>118</v>
      </c>
      <c r="AK420" s="61" t="s">
        <v>118</v>
      </c>
      <c r="AL420" s="61" t="s">
        <v>118</v>
      </c>
      <c r="AM420" s="61" t="s">
        <v>118</v>
      </c>
      <c r="AN420" s="61" t="s">
        <v>118</v>
      </c>
      <c r="AO420" s="61" t="s">
        <v>118</v>
      </c>
      <c r="AP420" s="61" t="s">
        <v>118</v>
      </c>
      <c r="AQ420" s="61" t="s">
        <v>118</v>
      </c>
      <c r="AR420" s="61" t="s">
        <v>118</v>
      </c>
    </row>
    <row r="421" spans="1:44" ht="12.75">
      <c r="A421" s="67">
        <f t="shared" si="6"/>
      </c>
      <c r="C421" s="66"/>
      <c r="O421" s="61" t="s">
        <v>118</v>
      </c>
      <c r="P421" s="61" t="s">
        <v>118</v>
      </c>
      <c r="Q421" s="61" t="s">
        <v>118</v>
      </c>
      <c r="R421" s="61" t="s">
        <v>118</v>
      </c>
      <c r="S421" s="61" t="s">
        <v>118</v>
      </c>
      <c r="T421" s="61" t="s">
        <v>118</v>
      </c>
      <c r="U421" s="61" t="s">
        <v>118</v>
      </c>
      <c r="V421" s="61" t="s">
        <v>118</v>
      </c>
      <c r="W421" s="61" t="s">
        <v>118</v>
      </c>
      <c r="X421" s="61" t="s">
        <v>118</v>
      </c>
      <c r="Y421" s="61" t="s">
        <v>118</v>
      </c>
      <c r="Z421" s="61" t="s">
        <v>118</v>
      </c>
      <c r="AA421" s="61" t="s">
        <v>118</v>
      </c>
      <c r="AB421" s="61" t="s">
        <v>118</v>
      </c>
      <c r="AC421" s="61" t="s">
        <v>118</v>
      </c>
      <c r="AD421" s="61" t="s">
        <v>118</v>
      </c>
      <c r="AE421" s="61" t="s">
        <v>118</v>
      </c>
      <c r="AF421" s="61" t="s">
        <v>118</v>
      </c>
      <c r="AG421" s="61" t="s">
        <v>118</v>
      </c>
      <c r="AH421" s="61" t="s">
        <v>118</v>
      </c>
      <c r="AI421" s="61" t="s">
        <v>118</v>
      </c>
      <c r="AJ421" s="61" t="s">
        <v>118</v>
      </c>
      <c r="AK421" s="61" t="s">
        <v>118</v>
      </c>
      <c r="AL421" s="61" t="s">
        <v>118</v>
      </c>
      <c r="AM421" s="61" t="s">
        <v>118</v>
      </c>
      <c r="AN421" s="61" t="s">
        <v>118</v>
      </c>
      <c r="AO421" s="61" t="s">
        <v>118</v>
      </c>
      <c r="AP421" s="61" t="s">
        <v>118</v>
      </c>
      <c r="AQ421" s="61" t="s">
        <v>118</v>
      </c>
      <c r="AR421" s="61" t="s">
        <v>118</v>
      </c>
    </row>
    <row r="422" spans="1:44" ht="12.75">
      <c r="A422" s="67">
        <f t="shared" si="6"/>
      </c>
      <c r="C422" s="66"/>
      <c r="O422" s="61" t="s">
        <v>118</v>
      </c>
      <c r="P422" s="61" t="s">
        <v>118</v>
      </c>
      <c r="Q422" s="61" t="s">
        <v>118</v>
      </c>
      <c r="R422" s="61" t="s">
        <v>118</v>
      </c>
      <c r="S422" s="61" t="s">
        <v>118</v>
      </c>
      <c r="T422" s="61" t="s">
        <v>118</v>
      </c>
      <c r="U422" s="61" t="s">
        <v>118</v>
      </c>
      <c r="V422" s="61" t="s">
        <v>118</v>
      </c>
      <c r="W422" s="61" t="s">
        <v>118</v>
      </c>
      <c r="X422" s="61" t="s">
        <v>118</v>
      </c>
      <c r="Y422" s="61" t="s">
        <v>118</v>
      </c>
      <c r="Z422" s="61" t="s">
        <v>118</v>
      </c>
      <c r="AA422" s="61" t="s">
        <v>118</v>
      </c>
      <c r="AB422" s="61" t="s">
        <v>118</v>
      </c>
      <c r="AC422" s="61" t="s">
        <v>118</v>
      </c>
      <c r="AD422" s="61" t="s">
        <v>118</v>
      </c>
      <c r="AE422" s="61" t="s">
        <v>118</v>
      </c>
      <c r="AF422" s="61" t="s">
        <v>118</v>
      </c>
      <c r="AG422" s="61" t="s">
        <v>118</v>
      </c>
      <c r="AH422" s="61" t="s">
        <v>118</v>
      </c>
      <c r="AI422" s="61" t="s">
        <v>118</v>
      </c>
      <c r="AJ422" s="61" t="s">
        <v>118</v>
      </c>
      <c r="AK422" s="61" t="s">
        <v>118</v>
      </c>
      <c r="AL422" s="61" t="s">
        <v>118</v>
      </c>
      <c r="AM422" s="61" t="s">
        <v>118</v>
      </c>
      <c r="AN422" s="61" t="s">
        <v>118</v>
      </c>
      <c r="AO422" s="61" t="s">
        <v>118</v>
      </c>
      <c r="AP422" s="61" t="s">
        <v>118</v>
      </c>
      <c r="AQ422" s="61" t="s">
        <v>118</v>
      </c>
      <c r="AR422" s="61" t="s">
        <v>118</v>
      </c>
    </row>
    <row r="423" spans="1:44" ht="12.75">
      <c r="A423" s="67">
        <f t="shared" si="6"/>
      </c>
      <c r="C423" s="66"/>
      <c r="O423" s="61" t="s">
        <v>118</v>
      </c>
      <c r="P423" s="61" t="s">
        <v>118</v>
      </c>
      <c r="Q423" s="61" t="s">
        <v>118</v>
      </c>
      <c r="R423" s="61" t="s">
        <v>118</v>
      </c>
      <c r="S423" s="61" t="s">
        <v>118</v>
      </c>
      <c r="T423" s="61" t="s">
        <v>118</v>
      </c>
      <c r="U423" s="61" t="s">
        <v>118</v>
      </c>
      <c r="V423" s="61" t="s">
        <v>118</v>
      </c>
      <c r="W423" s="61" t="s">
        <v>118</v>
      </c>
      <c r="X423" s="61" t="s">
        <v>118</v>
      </c>
      <c r="Y423" s="61" t="s">
        <v>118</v>
      </c>
      <c r="Z423" s="61" t="s">
        <v>118</v>
      </c>
      <c r="AA423" s="61" t="s">
        <v>118</v>
      </c>
      <c r="AB423" s="61" t="s">
        <v>118</v>
      </c>
      <c r="AC423" s="61" t="s">
        <v>118</v>
      </c>
      <c r="AD423" s="61" t="s">
        <v>118</v>
      </c>
      <c r="AE423" s="61" t="s">
        <v>118</v>
      </c>
      <c r="AF423" s="61" t="s">
        <v>118</v>
      </c>
      <c r="AG423" s="61" t="s">
        <v>118</v>
      </c>
      <c r="AH423" s="61" t="s">
        <v>118</v>
      </c>
      <c r="AI423" s="61" t="s">
        <v>118</v>
      </c>
      <c r="AJ423" s="61" t="s">
        <v>118</v>
      </c>
      <c r="AK423" s="61" t="s">
        <v>118</v>
      </c>
      <c r="AL423" s="61" t="s">
        <v>118</v>
      </c>
      <c r="AM423" s="61" t="s">
        <v>118</v>
      </c>
      <c r="AN423" s="61" t="s">
        <v>118</v>
      </c>
      <c r="AO423" s="61" t="s">
        <v>118</v>
      </c>
      <c r="AP423" s="61" t="s">
        <v>118</v>
      </c>
      <c r="AQ423" s="61" t="s">
        <v>118</v>
      </c>
      <c r="AR423" s="61" t="s">
        <v>118</v>
      </c>
    </row>
    <row r="424" spans="1:44" ht="12.75">
      <c r="A424" s="67">
        <f t="shared" si="6"/>
      </c>
      <c r="C424" s="66"/>
      <c r="O424" s="61" t="s">
        <v>118</v>
      </c>
      <c r="P424" s="61" t="s">
        <v>118</v>
      </c>
      <c r="Q424" s="61" t="s">
        <v>118</v>
      </c>
      <c r="R424" s="61" t="s">
        <v>118</v>
      </c>
      <c r="S424" s="61" t="s">
        <v>118</v>
      </c>
      <c r="T424" s="61" t="s">
        <v>118</v>
      </c>
      <c r="U424" s="61" t="s">
        <v>118</v>
      </c>
      <c r="V424" s="61" t="s">
        <v>118</v>
      </c>
      <c r="W424" s="61" t="s">
        <v>118</v>
      </c>
      <c r="X424" s="61" t="s">
        <v>118</v>
      </c>
      <c r="Y424" s="61" t="s">
        <v>118</v>
      </c>
      <c r="Z424" s="61" t="s">
        <v>118</v>
      </c>
      <c r="AA424" s="61" t="s">
        <v>118</v>
      </c>
      <c r="AB424" s="61" t="s">
        <v>118</v>
      </c>
      <c r="AC424" s="61" t="s">
        <v>118</v>
      </c>
      <c r="AD424" s="61" t="s">
        <v>118</v>
      </c>
      <c r="AE424" s="61" t="s">
        <v>118</v>
      </c>
      <c r="AF424" s="61" t="s">
        <v>118</v>
      </c>
      <c r="AG424" s="61" t="s">
        <v>118</v>
      </c>
      <c r="AH424" s="61" t="s">
        <v>118</v>
      </c>
      <c r="AI424" s="61" t="s">
        <v>118</v>
      </c>
      <c r="AJ424" s="61" t="s">
        <v>118</v>
      </c>
      <c r="AK424" s="61" t="s">
        <v>118</v>
      </c>
      <c r="AL424" s="61" t="s">
        <v>118</v>
      </c>
      <c r="AM424" s="61" t="s">
        <v>118</v>
      </c>
      <c r="AN424" s="61" t="s">
        <v>118</v>
      </c>
      <c r="AO424" s="61" t="s">
        <v>118</v>
      </c>
      <c r="AP424" s="61" t="s">
        <v>118</v>
      </c>
      <c r="AQ424" s="61" t="s">
        <v>118</v>
      </c>
      <c r="AR424" s="61" t="s">
        <v>118</v>
      </c>
    </row>
    <row r="425" spans="1:44" ht="12.75">
      <c r="A425" s="67">
        <f t="shared" si="6"/>
      </c>
      <c r="C425" s="66"/>
      <c r="O425" s="61" t="s">
        <v>118</v>
      </c>
      <c r="P425" s="61" t="s">
        <v>118</v>
      </c>
      <c r="Q425" s="61" t="s">
        <v>118</v>
      </c>
      <c r="R425" s="61" t="s">
        <v>118</v>
      </c>
      <c r="S425" s="61" t="s">
        <v>118</v>
      </c>
      <c r="T425" s="61" t="s">
        <v>118</v>
      </c>
      <c r="U425" s="61" t="s">
        <v>118</v>
      </c>
      <c r="V425" s="61" t="s">
        <v>118</v>
      </c>
      <c r="W425" s="61" t="s">
        <v>118</v>
      </c>
      <c r="X425" s="61" t="s">
        <v>118</v>
      </c>
      <c r="Y425" s="61" t="s">
        <v>118</v>
      </c>
      <c r="Z425" s="61" t="s">
        <v>118</v>
      </c>
      <c r="AA425" s="61" t="s">
        <v>118</v>
      </c>
      <c r="AB425" s="61" t="s">
        <v>118</v>
      </c>
      <c r="AC425" s="61" t="s">
        <v>118</v>
      </c>
      <c r="AD425" s="61" t="s">
        <v>118</v>
      </c>
      <c r="AE425" s="61" t="s">
        <v>118</v>
      </c>
      <c r="AF425" s="61" t="s">
        <v>118</v>
      </c>
      <c r="AG425" s="61" t="s">
        <v>118</v>
      </c>
      <c r="AH425" s="61" t="s">
        <v>118</v>
      </c>
      <c r="AI425" s="61" t="s">
        <v>118</v>
      </c>
      <c r="AJ425" s="61" t="s">
        <v>118</v>
      </c>
      <c r="AK425" s="61" t="s">
        <v>118</v>
      </c>
      <c r="AL425" s="61" t="s">
        <v>118</v>
      </c>
      <c r="AM425" s="61" t="s">
        <v>118</v>
      </c>
      <c r="AN425" s="61" t="s">
        <v>118</v>
      </c>
      <c r="AO425" s="61" t="s">
        <v>118</v>
      </c>
      <c r="AP425" s="61" t="s">
        <v>118</v>
      </c>
      <c r="AQ425" s="61" t="s">
        <v>118</v>
      </c>
      <c r="AR425" s="61" t="s">
        <v>118</v>
      </c>
    </row>
    <row r="426" spans="1:44" ht="12.75">
      <c r="A426" s="67">
        <f t="shared" si="6"/>
      </c>
      <c r="C426" s="66"/>
      <c r="O426" s="61" t="s">
        <v>118</v>
      </c>
      <c r="P426" s="61" t="s">
        <v>118</v>
      </c>
      <c r="Q426" s="61" t="s">
        <v>118</v>
      </c>
      <c r="R426" s="61" t="s">
        <v>118</v>
      </c>
      <c r="S426" s="61" t="s">
        <v>118</v>
      </c>
      <c r="T426" s="61" t="s">
        <v>118</v>
      </c>
      <c r="U426" s="61" t="s">
        <v>118</v>
      </c>
      <c r="V426" s="61" t="s">
        <v>118</v>
      </c>
      <c r="W426" s="61" t="s">
        <v>118</v>
      </c>
      <c r="X426" s="61" t="s">
        <v>118</v>
      </c>
      <c r="Y426" s="61" t="s">
        <v>118</v>
      </c>
      <c r="Z426" s="61" t="s">
        <v>118</v>
      </c>
      <c r="AA426" s="61" t="s">
        <v>118</v>
      </c>
      <c r="AB426" s="61" t="s">
        <v>118</v>
      </c>
      <c r="AC426" s="61" t="s">
        <v>118</v>
      </c>
      <c r="AD426" s="61" t="s">
        <v>118</v>
      </c>
      <c r="AE426" s="61" t="s">
        <v>118</v>
      </c>
      <c r="AF426" s="61" t="s">
        <v>118</v>
      </c>
      <c r="AG426" s="61" t="s">
        <v>118</v>
      </c>
      <c r="AH426" s="61" t="s">
        <v>118</v>
      </c>
      <c r="AI426" s="61" t="s">
        <v>118</v>
      </c>
      <c r="AJ426" s="61" t="s">
        <v>118</v>
      </c>
      <c r="AK426" s="61" t="s">
        <v>118</v>
      </c>
      <c r="AL426" s="61" t="s">
        <v>118</v>
      </c>
      <c r="AM426" s="61" t="s">
        <v>118</v>
      </c>
      <c r="AN426" s="61" t="s">
        <v>118</v>
      </c>
      <c r="AO426" s="61" t="s">
        <v>118</v>
      </c>
      <c r="AP426" s="61" t="s">
        <v>118</v>
      </c>
      <c r="AQ426" s="61" t="s">
        <v>118</v>
      </c>
      <c r="AR426" s="61" t="s">
        <v>118</v>
      </c>
    </row>
    <row r="427" spans="1:44" ht="12.75">
      <c r="A427" s="67">
        <f t="shared" si="6"/>
      </c>
      <c r="C427" s="66"/>
      <c r="O427" s="61" t="s">
        <v>118</v>
      </c>
      <c r="P427" s="61" t="s">
        <v>118</v>
      </c>
      <c r="Q427" s="61" t="s">
        <v>118</v>
      </c>
      <c r="R427" s="61" t="s">
        <v>118</v>
      </c>
      <c r="S427" s="61" t="s">
        <v>118</v>
      </c>
      <c r="T427" s="61" t="s">
        <v>118</v>
      </c>
      <c r="U427" s="61" t="s">
        <v>118</v>
      </c>
      <c r="V427" s="61" t="s">
        <v>118</v>
      </c>
      <c r="W427" s="61" t="s">
        <v>118</v>
      </c>
      <c r="X427" s="61" t="s">
        <v>118</v>
      </c>
      <c r="Y427" s="61" t="s">
        <v>118</v>
      </c>
      <c r="Z427" s="61" t="s">
        <v>118</v>
      </c>
      <c r="AA427" s="61" t="s">
        <v>118</v>
      </c>
      <c r="AB427" s="61" t="s">
        <v>118</v>
      </c>
      <c r="AC427" s="61" t="s">
        <v>118</v>
      </c>
      <c r="AD427" s="61" t="s">
        <v>118</v>
      </c>
      <c r="AE427" s="61" t="s">
        <v>118</v>
      </c>
      <c r="AF427" s="61" t="s">
        <v>118</v>
      </c>
      <c r="AG427" s="61" t="s">
        <v>118</v>
      </c>
      <c r="AH427" s="61" t="s">
        <v>118</v>
      </c>
      <c r="AI427" s="61" t="s">
        <v>118</v>
      </c>
      <c r="AJ427" s="61" t="s">
        <v>118</v>
      </c>
      <c r="AK427" s="61" t="s">
        <v>118</v>
      </c>
      <c r="AL427" s="61" t="s">
        <v>118</v>
      </c>
      <c r="AM427" s="61" t="s">
        <v>118</v>
      </c>
      <c r="AN427" s="61" t="s">
        <v>118</v>
      </c>
      <c r="AO427" s="61" t="s">
        <v>118</v>
      </c>
      <c r="AP427" s="61" t="s">
        <v>118</v>
      </c>
      <c r="AQ427" s="61" t="s">
        <v>118</v>
      </c>
      <c r="AR427" s="61" t="s">
        <v>118</v>
      </c>
    </row>
    <row r="428" spans="1:44" ht="12.75">
      <c r="A428" s="67">
        <f t="shared" si="6"/>
      </c>
      <c r="C428" s="66"/>
      <c r="O428" s="61" t="s">
        <v>118</v>
      </c>
      <c r="P428" s="61" t="s">
        <v>118</v>
      </c>
      <c r="Q428" s="61" t="s">
        <v>118</v>
      </c>
      <c r="R428" s="61" t="s">
        <v>118</v>
      </c>
      <c r="S428" s="61" t="s">
        <v>118</v>
      </c>
      <c r="T428" s="61" t="s">
        <v>118</v>
      </c>
      <c r="U428" s="61" t="s">
        <v>118</v>
      </c>
      <c r="V428" s="61" t="s">
        <v>118</v>
      </c>
      <c r="W428" s="61" t="s">
        <v>118</v>
      </c>
      <c r="X428" s="61" t="s">
        <v>118</v>
      </c>
      <c r="Y428" s="61" t="s">
        <v>118</v>
      </c>
      <c r="Z428" s="61" t="s">
        <v>118</v>
      </c>
      <c r="AA428" s="61" t="s">
        <v>118</v>
      </c>
      <c r="AB428" s="61" t="s">
        <v>118</v>
      </c>
      <c r="AC428" s="61" t="s">
        <v>118</v>
      </c>
      <c r="AD428" s="61" t="s">
        <v>118</v>
      </c>
      <c r="AE428" s="61" t="s">
        <v>118</v>
      </c>
      <c r="AF428" s="61" t="s">
        <v>118</v>
      </c>
      <c r="AG428" s="61" t="s">
        <v>118</v>
      </c>
      <c r="AH428" s="61" t="s">
        <v>118</v>
      </c>
      <c r="AI428" s="61" t="s">
        <v>118</v>
      </c>
      <c r="AJ428" s="61" t="s">
        <v>118</v>
      </c>
      <c r="AK428" s="61" t="s">
        <v>118</v>
      </c>
      <c r="AL428" s="61" t="s">
        <v>118</v>
      </c>
      <c r="AM428" s="61" t="s">
        <v>118</v>
      </c>
      <c r="AN428" s="61" t="s">
        <v>118</v>
      </c>
      <c r="AO428" s="61" t="s">
        <v>118</v>
      </c>
      <c r="AP428" s="61" t="s">
        <v>118</v>
      </c>
      <c r="AQ428" s="61" t="s">
        <v>118</v>
      </c>
      <c r="AR428" s="61" t="s">
        <v>118</v>
      </c>
    </row>
    <row r="429" spans="1:44" ht="12.75">
      <c r="A429" s="67">
        <f t="shared" si="6"/>
      </c>
      <c r="C429" s="66"/>
      <c r="O429" s="61" t="s">
        <v>118</v>
      </c>
      <c r="P429" s="61" t="s">
        <v>118</v>
      </c>
      <c r="Q429" s="61" t="s">
        <v>118</v>
      </c>
      <c r="R429" s="61" t="s">
        <v>118</v>
      </c>
      <c r="S429" s="61" t="s">
        <v>118</v>
      </c>
      <c r="T429" s="61" t="s">
        <v>118</v>
      </c>
      <c r="U429" s="61" t="s">
        <v>118</v>
      </c>
      <c r="V429" s="61" t="s">
        <v>118</v>
      </c>
      <c r="W429" s="61" t="s">
        <v>118</v>
      </c>
      <c r="X429" s="61" t="s">
        <v>118</v>
      </c>
      <c r="Y429" s="61" t="s">
        <v>118</v>
      </c>
      <c r="Z429" s="61" t="s">
        <v>118</v>
      </c>
      <c r="AA429" s="61" t="s">
        <v>118</v>
      </c>
      <c r="AB429" s="61" t="s">
        <v>118</v>
      </c>
      <c r="AC429" s="61" t="s">
        <v>118</v>
      </c>
      <c r="AD429" s="61" t="s">
        <v>118</v>
      </c>
      <c r="AE429" s="61" t="s">
        <v>118</v>
      </c>
      <c r="AF429" s="61" t="s">
        <v>118</v>
      </c>
      <c r="AG429" s="61" t="s">
        <v>118</v>
      </c>
      <c r="AH429" s="61" t="s">
        <v>118</v>
      </c>
      <c r="AI429" s="61" t="s">
        <v>118</v>
      </c>
      <c r="AJ429" s="61" t="s">
        <v>118</v>
      </c>
      <c r="AK429" s="61" t="s">
        <v>118</v>
      </c>
      <c r="AL429" s="61" t="s">
        <v>118</v>
      </c>
      <c r="AM429" s="61" t="s">
        <v>118</v>
      </c>
      <c r="AN429" s="61" t="s">
        <v>118</v>
      </c>
      <c r="AO429" s="61" t="s">
        <v>118</v>
      </c>
      <c r="AP429" s="61" t="s">
        <v>118</v>
      </c>
      <c r="AQ429" s="61" t="s">
        <v>118</v>
      </c>
      <c r="AR429" s="61" t="s">
        <v>118</v>
      </c>
    </row>
    <row r="430" spans="1:44" ht="12.75">
      <c r="A430" s="67">
        <f t="shared" si="6"/>
      </c>
      <c r="C430" s="66"/>
      <c r="O430" s="61" t="s">
        <v>118</v>
      </c>
      <c r="P430" s="61" t="s">
        <v>118</v>
      </c>
      <c r="Q430" s="61" t="s">
        <v>118</v>
      </c>
      <c r="R430" s="61" t="s">
        <v>118</v>
      </c>
      <c r="S430" s="61" t="s">
        <v>118</v>
      </c>
      <c r="T430" s="61" t="s">
        <v>118</v>
      </c>
      <c r="U430" s="61" t="s">
        <v>118</v>
      </c>
      <c r="V430" s="61" t="s">
        <v>118</v>
      </c>
      <c r="W430" s="61" t="s">
        <v>118</v>
      </c>
      <c r="X430" s="61" t="s">
        <v>118</v>
      </c>
      <c r="Y430" s="61" t="s">
        <v>118</v>
      </c>
      <c r="Z430" s="61" t="s">
        <v>118</v>
      </c>
      <c r="AA430" s="61" t="s">
        <v>118</v>
      </c>
      <c r="AB430" s="61" t="s">
        <v>118</v>
      </c>
      <c r="AC430" s="61" t="s">
        <v>118</v>
      </c>
      <c r="AD430" s="61" t="s">
        <v>118</v>
      </c>
      <c r="AE430" s="61" t="s">
        <v>118</v>
      </c>
      <c r="AF430" s="61" t="s">
        <v>118</v>
      </c>
      <c r="AG430" s="61" t="s">
        <v>118</v>
      </c>
      <c r="AH430" s="61" t="s">
        <v>118</v>
      </c>
      <c r="AI430" s="61" t="s">
        <v>118</v>
      </c>
      <c r="AJ430" s="61" t="s">
        <v>118</v>
      </c>
      <c r="AK430" s="61" t="s">
        <v>118</v>
      </c>
      <c r="AL430" s="61" t="s">
        <v>118</v>
      </c>
      <c r="AM430" s="61" t="s">
        <v>118</v>
      </c>
      <c r="AN430" s="61" t="s">
        <v>118</v>
      </c>
      <c r="AO430" s="61" t="s">
        <v>118</v>
      </c>
      <c r="AP430" s="61" t="s">
        <v>118</v>
      </c>
      <c r="AQ430" s="61" t="s">
        <v>118</v>
      </c>
      <c r="AR430" s="61" t="s">
        <v>118</v>
      </c>
    </row>
    <row r="431" spans="1:44" ht="12.75">
      <c r="A431" s="67">
        <f t="shared" si="6"/>
      </c>
      <c r="C431" s="66"/>
      <c r="O431" s="61" t="s">
        <v>118</v>
      </c>
      <c r="P431" s="61" t="s">
        <v>118</v>
      </c>
      <c r="Q431" s="61" t="s">
        <v>118</v>
      </c>
      <c r="R431" s="61" t="s">
        <v>118</v>
      </c>
      <c r="S431" s="61" t="s">
        <v>118</v>
      </c>
      <c r="T431" s="61" t="s">
        <v>118</v>
      </c>
      <c r="U431" s="61" t="s">
        <v>118</v>
      </c>
      <c r="V431" s="61" t="s">
        <v>118</v>
      </c>
      <c r="W431" s="61" t="s">
        <v>118</v>
      </c>
      <c r="X431" s="61" t="s">
        <v>118</v>
      </c>
      <c r="Y431" s="61" t="s">
        <v>118</v>
      </c>
      <c r="Z431" s="61" t="s">
        <v>118</v>
      </c>
      <c r="AA431" s="61" t="s">
        <v>118</v>
      </c>
      <c r="AB431" s="61" t="s">
        <v>118</v>
      </c>
      <c r="AC431" s="61" t="s">
        <v>118</v>
      </c>
      <c r="AD431" s="61" t="s">
        <v>118</v>
      </c>
      <c r="AE431" s="61" t="s">
        <v>118</v>
      </c>
      <c r="AF431" s="61" t="s">
        <v>118</v>
      </c>
      <c r="AG431" s="61" t="s">
        <v>118</v>
      </c>
      <c r="AH431" s="61" t="s">
        <v>118</v>
      </c>
      <c r="AI431" s="61" t="s">
        <v>118</v>
      </c>
      <c r="AJ431" s="61" t="s">
        <v>118</v>
      </c>
      <c r="AK431" s="61" t="s">
        <v>118</v>
      </c>
      <c r="AL431" s="61" t="s">
        <v>118</v>
      </c>
      <c r="AM431" s="61" t="s">
        <v>118</v>
      </c>
      <c r="AN431" s="61" t="s">
        <v>118</v>
      </c>
      <c r="AO431" s="61" t="s">
        <v>118</v>
      </c>
      <c r="AP431" s="61" t="s">
        <v>118</v>
      </c>
      <c r="AQ431" s="61" t="s">
        <v>118</v>
      </c>
      <c r="AR431" s="61" t="s">
        <v>118</v>
      </c>
    </row>
    <row r="432" spans="1:44" ht="12.75">
      <c r="A432" s="67">
        <f t="shared" si="6"/>
      </c>
      <c r="C432" s="66"/>
      <c r="O432" s="61" t="s">
        <v>118</v>
      </c>
      <c r="P432" s="61" t="s">
        <v>118</v>
      </c>
      <c r="Q432" s="61" t="s">
        <v>118</v>
      </c>
      <c r="R432" s="61" t="s">
        <v>118</v>
      </c>
      <c r="S432" s="61" t="s">
        <v>118</v>
      </c>
      <c r="T432" s="61" t="s">
        <v>118</v>
      </c>
      <c r="U432" s="61" t="s">
        <v>118</v>
      </c>
      <c r="V432" s="61" t="s">
        <v>118</v>
      </c>
      <c r="W432" s="61" t="s">
        <v>118</v>
      </c>
      <c r="X432" s="61" t="s">
        <v>118</v>
      </c>
      <c r="Y432" s="61" t="s">
        <v>118</v>
      </c>
      <c r="Z432" s="61" t="s">
        <v>118</v>
      </c>
      <c r="AA432" s="61" t="s">
        <v>118</v>
      </c>
      <c r="AB432" s="61" t="s">
        <v>118</v>
      </c>
      <c r="AC432" s="61" t="s">
        <v>118</v>
      </c>
      <c r="AD432" s="61" t="s">
        <v>118</v>
      </c>
      <c r="AE432" s="61" t="s">
        <v>118</v>
      </c>
      <c r="AF432" s="61" t="s">
        <v>118</v>
      </c>
      <c r="AG432" s="61" t="s">
        <v>118</v>
      </c>
      <c r="AH432" s="61" t="s">
        <v>118</v>
      </c>
      <c r="AI432" s="61" t="s">
        <v>118</v>
      </c>
      <c r="AJ432" s="61" t="s">
        <v>118</v>
      </c>
      <c r="AK432" s="61" t="s">
        <v>118</v>
      </c>
      <c r="AL432" s="61" t="s">
        <v>118</v>
      </c>
      <c r="AM432" s="61" t="s">
        <v>118</v>
      </c>
      <c r="AN432" s="61" t="s">
        <v>118</v>
      </c>
      <c r="AO432" s="61" t="s">
        <v>118</v>
      </c>
      <c r="AP432" s="61" t="s">
        <v>118</v>
      </c>
      <c r="AQ432" s="61" t="s">
        <v>118</v>
      </c>
      <c r="AR432" s="61" t="s">
        <v>118</v>
      </c>
    </row>
    <row r="433" spans="1:44" ht="12.75">
      <c r="A433" s="67">
        <f t="shared" si="6"/>
      </c>
      <c r="C433" s="66"/>
      <c r="O433" s="61" t="s">
        <v>118</v>
      </c>
      <c r="P433" s="61" t="s">
        <v>118</v>
      </c>
      <c r="Q433" s="61" t="s">
        <v>118</v>
      </c>
      <c r="R433" s="61" t="s">
        <v>118</v>
      </c>
      <c r="S433" s="61" t="s">
        <v>118</v>
      </c>
      <c r="T433" s="61" t="s">
        <v>118</v>
      </c>
      <c r="U433" s="61" t="s">
        <v>118</v>
      </c>
      <c r="V433" s="61" t="s">
        <v>118</v>
      </c>
      <c r="W433" s="61" t="s">
        <v>118</v>
      </c>
      <c r="X433" s="61" t="s">
        <v>118</v>
      </c>
      <c r="Y433" s="61" t="s">
        <v>118</v>
      </c>
      <c r="Z433" s="61" t="s">
        <v>118</v>
      </c>
      <c r="AA433" s="61" t="s">
        <v>118</v>
      </c>
      <c r="AB433" s="61" t="s">
        <v>118</v>
      </c>
      <c r="AC433" s="61" t="s">
        <v>118</v>
      </c>
      <c r="AD433" s="61" t="s">
        <v>118</v>
      </c>
      <c r="AE433" s="61" t="s">
        <v>118</v>
      </c>
      <c r="AF433" s="61" t="s">
        <v>118</v>
      </c>
      <c r="AG433" s="61" t="s">
        <v>118</v>
      </c>
      <c r="AH433" s="61" t="s">
        <v>118</v>
      </c>
      <c r="AI433" s="61" t="s">
        <v>118</v>
      </c>
      <c r="AJ433" s="61" t="s">
        <v>118</v>
      </c>
      <c r="AK433" s="61" t="s">
        <v>118</v>
      </c>
      <c r="AL433" s="61" t="s">
        <v>118</v>
      </c>
      <c r="AM433" s="61" t="s">
        <v>118</v>
      </c>
      <c r="AN433" s="61" t="s">
        <v>118</v>
      </c>
      <c r="AO433" s="61" t="s">
        <v>118</v>
      </c>
      <c r="AP433" s="61" t="s">
        <v>118</v>
      </c>
      <c r="AQ433" s="61" t="s">
        <v>118</v>
      </c>
      <c r="AR433" s="61" t="s">
        <v>118</v>
      </c>
    </row>
    <row r="434" spans="1:44" ht="12.75">
      <c r="A434" s="67">
        <f t="shared" si="6"/>
      </c>
      <c r="C434" s="66"/>
      <c r="O434" s="61" t="s">
        <v>118</v>
      </c>
      <c r="P434" s="61" t="s">
        <v>118</v>
      </c>
      <c r="Q434" s="61" t="s">
        <v>118</v>
      </c>
      <c r="R434" s="61" t="s">
        <v>118</v>
      </c>
      <c r="S434" s="61" t="s">
        <v>118</v>
      </c>
      <c r="T434" s="61" t="s">
        <v>118</v>
      </c>
      <c r="U434" s="61" t="s">
        <v>118</v>
      </c>
      <c r="V434" s="61" t="s">
        <v>118</v>
      </c>
      <c r="W434" s="61" t="s">
        <v>118</v>
      </c>
      <c r="X434" s="61" t="s">
        <v>118</v>
      </c>
      <c r="Y434" s="61" t="s">
        <v>118</v>
      </c>
      <c r="Z434" s="61" t="s">
        <v>118</v>
      </c>
      <c r="AA434" s="61" t="s">
        <v>118</v>
      </c>
      <c r="AB434" s="61" t="s">
        <v>118</v>
      </c>
      <c r="AC434" s="61" t="s">
        <v>118</v>
      </c>
      <c r="AD434" s="61" t="s">
        <v>118</v>
      </c>
      <c r="AE434" s="61" t="s">
        <v>118</v>
      </c>
      <c r="AF434" s="61" t="s">
        <v>118</v>
      </c>
      <c r="AG434" s="61" t="s">
        <v>118</v>
      </c>
      <c r="AH434" s="61" t="s">
        <v>118</v>
      </c>
      <c r="AI434" s="61" t="s">
        <v>118</v>
      </c>
      <c r="AJ434" s="61" t="s">
        <v>118</v>
      </c>
      <c r="AK434" s="61" t="s">
        <v>118</v>
      </c>
      <c r="AL434" s="61" t="s">
        <v>118</v>
      </c>
      <c r="AM434" s="61" t="s">
        <v>118</v>
      </c>
      <c r="AN434" s="61" t="s">
        <v>118</v>
      </c>
      <c r="AO434" s="61" t="s">
        <v>118</v>
      </c>
      <c r="AP434" s="61" t="s">
        <v>118</v>
      </c>
      <c r="AQ434" s="61" t="s">
        <v>118</v>
      </c>
      <c r="AR434" s="61" t="s">
        <v>118</v>
      </c>
    </row>
    <row r="435" spans="1:44" ht="12.75">
      <c r="A435" s="67">
        <f t="shared" si="6"/>
      </c>
      <c r="C435" s="66"/>
      <c r="O435" s="61" t="s">
        <v>118</v>
      </c>
      <c r="P435" s="61" t="s">
        <v>118</v>
      </c>
      <c r="Q435" s="61" t="s">
        <v>118</v>
      </c>
      <c r="R435" s="61" t="s">
        <v>118</v>
      </c>
      <c r="S435" s="61" t="s">
        <v>118</v>
      </c>
      <c r="T435" s="61" t="s">
        <v>118</v>
      </c>
      <c r="U435" s="61" t="s">
        <v>118</v>
      </c>
      <c r="V435" s="61" t="s">
        <v>118</v>
      </c>
      <c r="W435" s="61" t="s">
        <v>118</v>
      </c>
      <c r="X435" s="61" t="s">
        <v>118</v>
      </c>
      <c r="Y435" s="61" t="s">
        <v>118</v>
      </c>
      <c r="Z435" s="61" t="s">
        <v>118</v>
      </c>
      <c r="AA435" s="61" t="s">
        <v>118</v>
      </c>
      <c r="AB435" s="61" t="s">
        <v>118</v>
      </c>
      <c r="AC435" s="61" t="s">
        <v>118</v>
      </c>
      <c r="AD435" s="61" t="s">
        <v>118</v>
      </c>
      <c r="AE435" s="61" t="s">
        <v>118</v>
      </c>
      <c r="AF435" s="61" t="s">
        <v>118</v>
      </c>
      <c r="AG435" s="61" t="s">
        <v>118</v>
      </c>
      <c r="AH435" s="61" t="s">
        <v>118</v>
      </c>
      <c r="AI435" s="61" t="s">
        <v>118</v>
      </c>
      <c r="AJ435" s="61" t="s">
        <v>118</v>
      </c>
      <c r="AK435" s="61" t="s">
        <v>118</v>
      </c>
      <c r="AL435" s="61" t="s">
        <v>118</v>
      </c>
      <c r="AM435" s="61" t="s">
        <v>118</v>
      </c>
      <c r="AN435" s="61" t="s">
        <v>118</v>
      </c>
      <c r="AO435" s="61" t="s">
        <v>118</v>
      </c>
      <c r="AP435" s="61" t="s">
        <v>118</v>
      </c>
      <c r="AQ435" s="61" t="s">
        <v>118</v>
      </c>
      <c r="AR435" s="61" t="s">
        <v>118</v>
      </c>
    </row>
    <row r="436" spans="1:44" ht="12.75">
      <c r="A436" s="67">
        <f t="shared" si="6"/>
      </c>
      <c r="C436" s="66"/>
      <c r="O436" s="61" t="s">
        <v>118</v>
      </c>
      <c r="P436" s="61" t="s">
        <v>118</v>
      </c>
      <c r="Q436" s="61" t="s">
        <v>118</v>
      </c>
      <c r="R436" s="61" t="s">
        <v>118</v>
      </c>
      <c r="S436" s="61" t="s">
        <v>118</v>
      </c>
      <c r="T436" s="61" t="s">
        <v>118</v>
      </c>
      <c r="U436" s="61" t="s">
        <v>118</v>
      </c>
      <c r="V436" s="61" t="s">
        <v>118</v>
      </c>
      <c r="W436" s="61" t="s">
        <v>118</v>
      </c>
      <c r="X436" s="61" t="s">
        <v>118</v>
      </c>
      <c r="Y436" s="61" t="s">
        <v>118</v>
      </c>
      <c r="Z436" s="61" t="s">
        <v>118</v>
      </c>
      <c r="AA436" s="61" t="s">
        <v>118</v>
      </c>
      <c r="AB436" s="61" t="s">
        <v>118</v>
      </c>
      <c r="AC436" s="61" t="s">
        <v>118</v>
      </c>
      <c r="AD436" s="61" t="s">
        <v>118</v>
      </c>
      <c r="AE436" s="61" t="s">
        <v>118</v>
      </c>
      <c r="AF436" s="61" t="s">
        <v>118</v>
      </c>
      <c r="AG436" s="61" t="s">
        <v>118</v>
      </c>
      <c r="AH436" s="61" t="s">
        <v>118</v>
      </c>
      <c r="AI436" s="61" t="s">
        <v>118</v>
      </c>
      <c r="AJ436" s="61" t="s">
        <v>118</v>
      </c>
      <c r="AK436" s="61" t="s">
        <v>118</v>
      </c>
      <c r="AL436" s="61" t="s">
        <v>118</v>
      </c>
      <c r="AM436" s="61" t="s">
        <v>118</v>
      </c>
      <c r="AN436" s="61" t="s">
        <v>118</v>
      </c>
      <c r="AO436" s="61" t="s">
        <v>118</v>
      </c>
      <c r="AP436" s="61" t="s">
        <v>118</v>
      </c>
      <c r="AQ436" s="61" t="s">
        <v>118</v>
      </c>
      <c r="AR436" s="61" t="s">
        <v>118</v>
      </c>
    </row>
    <row r="437" spans="1:44" ht="12.75">
      <c r="A437" s="67">
        <f t="shared" si="6"/>
      </c>
      <c r="C437" s="66"/>
      <c r="O437" s="61" t="s">
        <v>118</v>
      </c>
      <c r="P437" s="61" t="s">
        <v>118</v>
      </c>
      <c r="Q437" s="61" t="s">
        <v>118</v>
      </c>
      <c r="R437" s="61" t="s">
        <v>118</v>
      </c>
      <c r="S437" s="61" t="s">
        <v>118</v>
      </c>
      <c r="T437" s="61" t="s">
        <v>118</v>
      </c>
      <c r="U437" s="61" t="s">
        <v>118</v>
      </c>
      <c r="V437" s="61" t="s">
        <v>118</v>
      </c>
      <c r="W437" s="61" t="s">
        <v>118</v>
      </c>
      <c r="X437" s="61" t="s">
        <v>118</v>
      </c>
      <c r="Y437" s="61" t="s">
        <v>118</v>
      </c>
      <c r="Z437" s="61" t="s">
        <v>118</v>
      </c>
      <c r="AA437" s="61" t="s">
        <v>118</v>
      </c>
      <c r="AB437" s="61" t="s">
        <v>118</v>
      </c>
      <c r="AC437" s="61" t="s">
        <v>118</v>
      </c>
      <c r="AD437" s="61" t="s">
        <v>118</v>
      </c>
      <c r="AE437" s="61" t="s">
        <v>118</v>
      </c>
      <c r="AF437" s="61" t="s">
        <v>118</v>
      </c>
      <c r="AG437" s="61" t="s">
        <v>118</v>
      </c>
      <c r="AH437" s="61" t="s">
        <v>118</v>
      </c>
      <c r="AI437" s="61" t="s">
        <v>118</v>
      </c>
      <c r="AJ437" s="61" t="s">
        <v>118</v>
      </c>
      <c r="AK437" s="61" t="s">
        <v>118</v>
      </c>
      <c r="AL437" s="61" t="s">
        <v>118</v>
      </c>
      <c r="AM437" s="61" t="s">
        <v>118</v>
      </c>
      <c r="AN437" s="61" t="s">
        <v>118</v>
      </c>
      <c r="AO437" s="61" t="s">
        <v>118</v>
      </c>
      <c r="AP437" s="61" t="s">
        <v>118</v>
      </c>
      <c r="AQ437" s="61" t="s">
        <v>118</v>
      </c>
      <c r="AR437" s="61" t="s">
        <v>118</v>
      </c>
    </row>
    <row r="438" spans="1:44" ht="12.75">
      <c r="A438" s="67">
        <f t="shared" si="6"/>
      </c>
      <c r="C438" s="66"/>
      <c r="O438" s="61" t="s">
        <v>118</v>
      </c>
      <c r="P438" s="61" t="s">
        <v>118</v>
      </c>
      <c r="Q438" s="61" t="s">
        <v>118</v>
      </c>
      <c r="R438" s="61" t="s">
        <v>118</v>
      </c>
      <c r="S438" s="61" t="s">
        <v>118</v>
      </c>
      <c r="T438" s="61" t="s">
        <v>118</v>
      </c>
      <c r="U438" s="61" t="s">
        <v>118</v>
      </c>
      <c r="V438" s="61" t="s">
        <v>118</v>
      </c>
      <c r="W438" s="61" t="s">
        <v>118</v>
      </c>
      <c r="X438" s="61" t="s">
        <v>118</v>
      </c>
      <c r="Y438" s="61" t="s">
        <v>118</v>
      </c>
      <c r="Z438" s="61" t="s">
        <v>118</v>
      </c>
      <c r="AA438" s="61" t="s">
        <v>118</v>
      </c>
      <c r="AB438" s="61" t="s">
        <v>118</v>
      </c>
      <c r="AC438" s="61" t="s">
        <v>118</v>
      </c>
      <c r="AD438" s="61" t="s">
        <v>118</v>
      </c>
      <c r="AE438" s="61" t="s">
        <v>118</v>
      </c>
      <c r="AF438" s="61" t="s">
        <v>118</v>
      </c>
      <c r="AG438" s="61" t="s">
        <v>118</v>
      </c>
      <c r="AH438" s="61" t="s">
        <v>118</v>
      </c>
      <c r="AI438" s="61" t="s">
        <v>118</v>
      </c>
      <c r="AJ438" s="61" t="s">
        <v>118</v>
      </c>
      <c r="AK438" s="61" t="s">
        <v>118</v>
      </c>
      <c r="AL438" s="61" t="s">
        <v>118</v>
      </c>
      <c r="AM438" s="61" t="s">
        <v>118</v>
      </c>
      <c r="AN438" s="61" t="s">
        <v>118</v>
      </c>
      <c r="AO438" s="61" t="s">
        <v>118</v>
      </c>
      <c r="AP438" s="61" t="s">
        <v>118</v>
      </c>
      <c r="AQ438" s="61" t="s">
        <v>118</v>
      </c>
      <c r="AR438" s="61" t="s">
        <v>118</v>
      </c>
    </row>
    <row r="439" spans="1:44" ht="12.75">
      <c r="A439" s="67">
        <f t="shared" si="6"/>
      </c>
      <c r="C439" s="66"/>
      <c r="O439" s="61" t="s">
        <v>118</v>
      </c>
      <c r="P439" s="61" t="s">
        <v>118</v>
      </c>
      <c r="Q439" s="61" t="s">
        <v>118</v>
      </c>
      <c r="R439" s="61" t="s">
        <v>118</v>
      </c>
      <c r="S439" s="61" t="s">
        <v>118</v>
      </c>
      <c r="T439" s="61" t="s">
        <v>118</v>
      </c>
      <c r="U439" s="61" t="s">
        <v>118</v>
      </c>
      <c r="V439" s="61" t="s">
        <v>118</v>
      </c>
      <c r="W439" s="61" t="s">
        <v>118</v>
      </c>
      <c r="X439" s="61" t="s">
        <v>118</v>
      </c>
      <c r="Y439" s="61" t="s">
        <v>118</v>
      </c>
      <c r="Z439" s="61" t="s">
        <v>118</v>
      </c>
      <c r="AA439" s="61" t="s">
        <v>118</v>
      </c>
      <c r="AB439" s="61" t="s">
        <v>118</v>
      </c>
      <c r="AC439" s="61" t="s">
        <v>118</v>
      </c>
      <c r="AD439" s="61" t="s">
        <v>118</v>
      </c>
      <c r="AE439" s="61" t="s">
        <v>118</v>
      </c>
      <c r="AF439" s="61" t="s">
        <v>118</v>
      </c>
      <c r="AG439" s="61" t="s">
        <v>118</v>
      </c>
      <c r="AH439" s="61" t="s">
        <v>118</v>
      </c>
      <c r="AI439" s="61" t="s">
        <v>118</v>
      </c>
      <c r="AJ439" s="61" t="s">
        <v>118</v>
      </c>
      <c r="AK439" s="61" t="s">
        <v>118</v>
      </c>
      <c r="AL439" s="61" t="s">
        <v>118</v>
      </c>
      <c r="AM439" s="61" t="s">
        <v>118</v>
      </c>
      <c r="AN439" s="61" t="s">
        <v>118</v>
      </c>
      <c r="AO439" s="61" t="s">
        <v>118</v>
      </c>
      <c r="AP439" s="61" t="s">
        <v>118</v>
      </c>
      <c r="AQ439" s="61" t="s">
        <v>118</v>
      </c>
      <c r="AR439" s="61" t="s">
        <v>118</v>
      </c>
    </row>
    <row r="440" spans="1:44" ht="12.75">
      <c r="A440" s="67">
        <f t="shared" si="6"/>
      </c>
      <c r="C440" s="66"/>
      <c r="O440" s="61" t="s">
        <v>118</v>
      </c>
      <c r="P440" s="61" t="s">
        <v>118</v>
      </c>
      <c r="Q440" s="61" t="s">
        <v>118</v>
      </c>
      <c r="R440" s="61" t="s">
        <v>118</v>
      </c>
      <c r="S440" s="61" t="s">
        <v>118</v>
      </c>
      <c r="T440" s="61" t="s">
        <v>118</v>
      </c>
      <c r="U440" s="61" t="s">
        <v>118</v>
      </c>
      <c r="V440" s="61" t="s">
        <v>118</v>
      </c>
      <c r="W440" s="61" t="s">
        <v>118</v>
      </c>
      <c r="X440" s="61" t="s">
        <v>118</v>
      </c>
      <c r="Y440" s="61" t="s">
        <v>118</v>
      </c>
      <c r="Z440" s="61" t="s">
        <v>118</v>
      </c>
      <c r="AA440" s="61" t="s">
        <v>118</v>
      </c>
      <c r="AB440" s="61" t="s">
        <v>118</v>
      </c>
      <c r="AC440" s="61" t="s">
        <v>118</v>
      </c>
      <c r="AD440" s="61" t="s">
        <v>118</v>
      </c>
      <c r="AE440" s="61" t="s">
        <v>118</v>
      </c>
      <c r="AF440" s="61" t="s">
        <v>118</v>
      </c>
      <c r="AG440" s="61" t="s">
        <v>118</v>
      </c>
      <c r="AH440" s="61" t="s">
        <v>118</v>
      </c>
      <c r="AI440" s="61" t="s">
        <v>118</v>
      </c>
      <c r="AJ440" s="61" t="s">
        <v>118</v>
      </c>
      <c r="AK440" s="61" t="s">
        <v>118</v>
      </c>
      <c r="AL440" s="61" t="s">
        <v>118</v>
      </c>
      <c r="AM440" s="61" t="s">
        <v>118</v>
      </c>
      <c r="AN440" s="61" t="s">
        <v>118</v>
      </c>
      <c r="AO440" s="61" t="s">
        <v>118</v>
      </c>
      <c r="AP440" s="61" t="s">
        <v>118</v>
      </c>
      <c r="AQ440" s="61" t="s">
        <v>118</v>
      </c>
      <c r="AR440" s="61" t="s">
        <v>118</v>
      </c>
    </row>
    <row r="441" spans="1:44" ht="12.75">
      <c r="A441" s="67">
        <f t="shared" si="6"/>
      </c>
      <c r="C441" s="66"/>
      <c r="O441" s="61" t="s">
        <v>118</v>
      </c>
      <c r="P441" s="61" t="s">
        <v>118</v>
      </c>
      <c r="Q441" s="61" t="s">
        <v>118</v>
      </c>
      <c r="R441" s="61" t="s">
        <v>118</v>
      </c>
      <c r="S441" s="61" t="s">
        <v>118</v>
      </c>
      <c r="T441" s="61" t="s">
        <v>118</v>
      </c>
      <c r="U441" s="61" t="s">
        <v>118</v>
      </c>
      <c r="V441" s="61" t="s">
        <v>118</v>
      </c>
      <c r="W441" s="61" t="s">
        <v>118</v>
      </c>
      <c r="X441" s="61" t="s">
        <v>118</v>
      </c>
      <c r="Y441" s="61" t="s">
        <v>118</v>
      </c>
      <c r="Z441" s="61" t="s">
        <v>118</v>
      </c>
      <c r="AA441" s="61" t="s">
        <v>118</v>
      </c>
      <c r="AB441" s="61" t="s">
        <v>118</v>
      </c>
      <c r="AC441" s="61" t="s">
        <v>118</v>
      </c>
      <c r="AD441" s="61" t="s">
        <v>118</v>
      </c>
      <c r="AE441" s="61" t="s">
        <v>118</v>
      </c>
      <c r="AF441" s="61" t="s">
        <v>118</v>
      </c>
      <c r="AG441" s="61" t="s">
        <v>118</v>
      </c>
      <c r="AH441" s="61" t="s">
        <v>118</v>
      </c>
      <c r="AI441" s="61" t="s">
        <v>118</v>
      </c>
      <c r="AJ441" s="61" t="s">
        <v>118</v>
      </c>
      <c r="AK441" s="61" t="s">
        <v>118</v>
      </c>
      <c r="AL441" s="61" t="s">
        <v>118</v>
      </c>
      <c r="AM441" s="61" t="s">
        <v>118</v>
      </c>
      <c r="AN441" s="61" t="s">
        <v>118</v>
      </c>
      <c r="AO441" s="61" t="s">
        <v>118</v>
      </c>
      <c r="AP441" s="61" t="s">
        <v>118</v>
      </c>
      <c r="AQ441" s="61" t="s">
        <v>118</v>
      </c>
      <c r="AR441" s="61" t="s">
        <v>118</v>
      </c>
    </row>
    <row r="442" spans="1:44" ht="12.75">
      <c r="A442" s="67">
        <f t="shared" si="6"/>
      </c>
      <c r="C442" s="66"/>
      <c r="O442" s="61" t="s">
        <v>118</v>
      </c>
      <c r="P442" s="61" t="s">
        <v>118</v>
      </c>
      <c r="Q442" s="61" t="s">
        <v>118</v>
      </c>
      <c r="R442" s="61" t="s">
        <v>118</v>
      </c>
      <c r="S442" s="61" t="s">
        <v>118</v>
      </c>
      <c r="T442" s="61" t="s">
        <v>118</v>
      </c>
      <c r="U442" s="61" t="s">
        <v>118</v>
      </c>
      <c r="V442" s="61" t="s">
        <v>118</v>
      </c>
      <c r="W442" s="61" t="s">
        <v>118</v>
      </c>
      <c r="X442" s="61" t="s">
        <v>118</v>
      </c>
      <c r="Y442" s="61" t="s">
        <v>118</v>
      </c>
      <c r="Z442" s="61" t="s">
        <v>118</v>
      </c>
      <c r="AA442" s="61" t="s">
        <v>118</v>
      </c>
      <c r="AB442" s="61" t="s">
        <v>118</v>
      </c>
      <c r="AC442" s="61" t="s">
        <v>118</v>
      </c>
      <c r="AD442" s="61" t="s">
        <v>118</v>
      </c>
      <c r="AE442" s="61" t="s">
        <v>118</v>
      </c>
      <c r="AF442" s="61" t="s">
        <v>118</v>
      </c>
      <c r="AG442" s="61" t="s">
        <v>118</v>
      </c>
      <c r="AH442" s="61" t="s">
        <v>118</v>
      </c>
      <c r="AI442" s="61" t="s">
        <v>118</v>
      </c>
      <c r="AJ442" s="61" t="s">
        <v>118</v>
      </c>
      <c r="AK442" s="61" t="s">
        <v>118</v>
      </c>
      <c r="AL442" s="61" t="s">
        <v>118</v>
      </c>
      <c r="AM442" s="61" t="s">
        <v>118</v>
      </c>
      <c r="AN442" s="61" t="s">
        <v>118</v>
      </c>
      <c r="AO442" s="61" t="s">
        <v>118</v>
      </c>
      <c r="AP442" s="61" t="s">
        <v>118</v>
      </c>
      <c r="AQ442" s="61" t="s">
        <v>118</v>
      </c>
      <c r="AR442" s="61" t="s">
        <v>118</v>
      </c>
    </row>
    <row r="443" spans="1:44" ht="12.75">
      <c r="A443" s="67">
        <f t="shared" si="6"/>
      </c>
      <c r="C443" s="66"/>
      <c r="O443" s="61" t="s">
        <v>118</v>
      </c>
      <c r="P443" s="61" t="s">
        <v>118</v>
      </c>
      <c r="Q443" s="61" t="s">
        <v>118</v>
      </c>
      <c r="R443" s="61" t="s">
        <v>118</v>
      </c>
      <c r="S443" s="61" t="s">
        <v>118</v>
      </c>
      <c r="T443" s="61" t="s">
        <v>118</v>
      </c>
      <c r="U443" s="61" t="s">
        <v>118</v>
      </c>
      <c r="V443" s="61" t="s">
        <v>118</v>
      </c>
      <c r="W443" s="61" t="s">
        <v>118</v>
      </c>
      <c r="X443" s="61" t="s">
        <v>118</v>
      </c>
      <c r="Y443" s="61" t="s">
        <v>118</v>
      </c>
      <c r="Z443" s="61" t="s">
        <v>118</v>
      </c>
      <c r="AA443" s="61" t="s">
        <v>118</v>
      </c>
      <c r="AB443" s="61" t="s">
        <v>118</v>
      </c>
      <c r="AC443" s="61" t="s">
        <v>118</v>
      </c>
      <c r="AD443" s="61" t="s">
        <v>118</v>
      </c>
      <c r="AE443" s="61" t="s">
        <v>118</v>
      </c>
      <c r="AF443" s="61" t="s">
        <v>118</v>
      </c>
      <c r="AG443" s="61" t="s">
        <v>118</v>
      </c>
      <c r="AH443" s="61" t="s">
        <v>118</v>
      </c>
      <c r="AI443" s="61" t="s">
        <v>118</v>
      </c>
      <c r="AJ443" s="61" t="s">
        <v>118</v>
      </c>
      <c r="AK443" s="61" t="s">
        <v>118</v>
      </c>
      <c r="AL443" s="61" t="s">
        <v>118</v>
      </c>
      <c r="AM443" s="61" t="s">
        <v>118</v>
      </c>
      <c r="AN443" s="61" t="s">
        <v>118</v>
      </c>
      <c r="AO443" s="61" t="s">
        <v>118</v>
      </c>
      <c r="AP443" s="61" t="s">
        <v>118</v>
      </c>
      <c r="AQ443" s="61" t="s">
        <v>118</v>
      </c>
      <c r="AR443" s="61" t="s">
        <v>118</v>
      </c>
    </row>
    <row r="444" spans="1:44" ht="12.75">
      <c r="A444" s="67">
        <f t="shared" si="6"/>
      </c>
      <c r="C444" s="66"/>
      <c r="O444" s="61" t="s">
        <v>118</v>
      </c>
      <c r="P444" s="61" t="s">
        <v>118</v>
      </c>
      <c r="Q444" s="61" t="s">
        <v>118</v>
      </c>
      <c r="R444" s="61" t="s">
        <v>118</v>
      </c>
      <c r="S444" s="61" t="s">
        <v>118</v>
      </c>
      <c r="T444" s="61" t="s">
        <v>118</v>
      </c>
      <c r="U444" s="61" t="s">
        <v>118</v>
      </c>
      <c r="V444" s="61" t="s">
        <v>118</v>
      </c>
      <c r="W444" s="61" t="s">
        <v>118</v>
      </c>
      <c r="X444" s="61" t="s">
        <v>118</v>
      </c>
      <c r="Y444" s="61" t="s">
        <v>118</v>
      </c>
      <c r="Z444" s="61" t="s">
        <v>118</v>
      </c>
      <c r="AA444" s="61" t="s">
        <v>118</v>
      </c>
      <c r="AB444" s="61" t="s">
        <v>118</v>
      </c>
      <c r="AC444" s="61" t="s">
        <v>118</v>
      </c>
      <c r="AD444" s="61" t="s">
        <v>118</v>
      </c>
      <c r="AE444" s="61" t="s">
        <v>118</v>
      </c>
      <c r="AF444" s="61" t="s">
        <v>118</v>
      </c>
      <c r="AG444" s="61" t="s">
        <v>118</v>
      </c>
      <c r="AH444" s="61" t="s">
        <v>118</v>
      </c>
      <c r="AI444" s="61" t="s">
        <v>118</v>
      </c>
      <c r="AJ444" s="61" t="s">
        <v>118</v>
      </c>
      <c r="AK444" s="61" t="s">
        <v>118</v>
      </c>
      <c r="AL444" s="61" t="s">
        <v>118</v>
      </c>
      <c r="AM444" s="61" t="s">
        <v>118</v>
      </c>
      <c r="AN444" s="61" t="s">
        <v>118</v>
      </c>
      <c r="AO444" s="61" t="s">
        <v>118</v>
      </c>
      <c r="AP444" s="61" t="s">
        <v>118</v>
      </c>
      <c r="AQ444" s="61" t="s">
        <v>118</v>
      </c>
      <c r="AR444" s="61" t="s">
        <v>118</v>
      </c>
    </row>
    <row r="445" spans="1:44" ht="12.75">
      <c r="A445" s="67">
        <f t="shared" si="6"/>
      </c>
      <c r="C445" s="66"/>
      <c r="O445" s="61" t="s">
        <v>118</v>
      </c>
      <c r="P445" s="61" t="s">
        <v>118</v>
      </c>
      <c r="Q445" s="61" t="s">
        <v>118</v>
      </c>
      <c r="R445" s="61" t="s">
        <v>118</v>
      </c>
      <c r="S445" s="61" t="s">
        <v>118</v>
      </c>
      <c r="T445" s="61" t="s">
        <v>118</v>
      </c>
      <c r="U445" s="61" t="s">
        <v>118</v>
      </c>
      <c r="V445" s="61" t="s">
        <v>118</v>
      </c>
      <c r="W445" s="61" t="s">
        <v>118</v>
      </c>
      <c r="X445" s="61" t="s">
        <v>118</v>
      </c>
      <c r="Y445" s="61" t="s">
        <v>118</v>
      </c>
      <c r="Z445" s="61" t="s">
        <v>118</v>
      </c>
      <c r="AA445" s="61" t="s">
        <v>118</v>
      </c>
      <c r="AB445" s="61" t="s">
        <v>118</v>
      </c>
      <c r="AC445" s="61" t="s">
        <v>118</v>
      </c>
      <c r="AD445" s="61" t="s">
        <v>118</v>
      </c>
      <c r="AE445" s="61" t="s">
        <v>118</v>
      </c>
      <c r="AF445" s="61" t="s">
        <v>118</v>
      </c>
      <c r="AG445" s="61" t="s">
        <v>118</v>
      </c>
      <c r="AH445" s="61" t="s">
        <v>118</v>
      </c>
      <c r="AI445" s="61" t="s">
        <v>118</v>
      </c>
      <c r="AJ445" s="61" t="s">
        <v>118</v>
      </c>
      <c r="AK445" s="61" t="s">
        <v>118</v>
      </c>
      <c r="AL445" s="61" t="s">
        <v>118</v>
      </c>
      <c r="AM445" s="61" t="s">
        <v>118</v>
      </c>
      <c r="AN445" s="61" t="s">
        <v>118</v>
      </c>
      <c r="AO445" s="61" t="s">
        <v>118</v>
      </c>
      <c r="AP445" s="61" t="s">
        <v>118</v>
      </c>
      <c r="AQ445" s="61" t="s">
        <v>118</v>
      </c>
      <c r="AR445" s="61" t="s">
        <v>118</v>
      </c>
    </row>
    <row r="446" spans="1:44" ht="12.75">
      <c r="A446" s="67">
        <f t="shared" si="6"/>
      </c>
      <c r="C446" s="66"/>
      <c r="O446" s="61" t="s">
        <v>118</v>
      </c>
      <c r="P446" s="61" t="s">
        <v>118</v>
      </c>
      <c r="Q446" s="61" t="s">
        <v>118</v>
      </c>
      <c r="R446" s="61" t="s">
        <v>118</v>
      </c>
      <c r="S446" s="61" t="s">
        <v>118</v>
      </c>
      <c r="T446" s="61" t="s">
        <v>118</v>
      </c>
      <c r="U446" s="61" t="s">
        <v>118</v>
      </c>
      <c r="V446" s="61" t="s">
        <v>118</v>
      </c>
      <c r="W446" s="61" t="s">
        <v>118</v>
      </c>
      <c r="X446" s="61" t="s">
        <v>118</v>
      </c>
      <c r="Y446" s="61" t="s">
        <v>118</v>
      </c>
      <c r="Z446" s="61" t="s">
        <v>118</v>
      </c>
      <c r="AA446" s="61" t="s">
        <v>118</v>
      </c>
      <c r="AB446" s="61" t="s">
        <v>118</v>
      </c>
      <c r="AC446" s="61" t="s">
        <v>118</v>
      </c>
      <c r="AD446" s="61" t="s">
        <v>118</v>
      </c>
      <c r="AE446" s="61" t="s">
        <v>118</v>
      </c>
      <c r="AF446" s="61" t="s">
        <v>118</v>
      </c>
      <c r="AG446" s="61" t="s">
        <v>118</v>
      </c>
      <c r="AH446" s="61" t="s">
        <v>118</v>
      </c>
      <c r="AI446" s="61" t="s">
        <v>118</v>
      </c>
      <c r="AJ446" s="61" t="s">
        <v>118</v>
      </c>
      <c r="AK446" s="61" t="s">
        <v>118</v>
      </c>
      <c r="AL446" s="61" t="s">
        <v>118</v>
      </c>
      <c r="AM446" s="61" t="s">
        <v>118</v>
      </c>
      <c r="AN446" s="61" t="s">
        <v>118</v>
      </c>
      <c r="AO446" s="61" t="s">
        <v>118</v>
      </c>
      <c r="AP446" s="61" t="s">
        <v>118</v>
      </c>
      <c r="AQ446" s="61" t="s">
        <v>118</v>
      </c>
      <c r="AR446" s="61" t="s">
        <v>118</v>
      </c>
    </row>
    <row r="447" spans="1:44" ht="12.75">
      <c r="A447" s="67">
        <f t="shared" si="6"/>
      </c>
      <c r="C447" s="66"/>
      <c r="O447" s="61" t="s">
        <v>118</v>
      </c>
      <c r="P447" s="61" t="s">
        <v>118</v>
      </c>
      <c r="Q447" s="61" t="s">
        <v>118</v>
      </c>
      <c r="R447" s="61" t="s">
        <v>118</v>
      </c>
      <c r="S447" s="61" t="s">
        <v>118</v>
      </c>
      <c r="T447" s="61" t="s">
        <v>118</v>
      </c>
      <c r="U447" s="61" t="s">
        <v>118</v>
      </c>
      <c r="V447" s="61" t="s">
        <v>118</v>
      </c>
      <c r="W447" s="61" t="s">
        <v>118</v>
      </c>
      <c r="X447" s="61" t="s">
        <v>118</v>
      </c>
      <c r="Y447" s="61" t="s">
        <v>118</v>
      </c>
      <c r="Z447" s="61" t="s">
        <v>118</v>
      </c>
      <c r="AA447" s="61" t="s">
        <v>118</v>
      </c>
      <c r="AB447" s="61" t="s">
        <v>118</v>
      </c>
      <c r="AC447" s="61" t="s">
        <v>118</v>
      </c>
      <c r="AD447" s="61" t="s">
        <v>118</v>
      </c>
      <c r="AE447" s="61" t="s">
        <v>118</v>
      </c>
      <c r="AF447" s="61" t="s">
        <v>118</v>
      </c>
      <c r="AG447" s="61" t="s">
        <v>118</v>
      </c>
      <c r="AH447" s="61" t="s">
        <v>118</v>
      </c>
      <c r="AI447" s="61" t="s">
        <v>118</v>
      </c>
      <c r="AJ447" s="61" t="s">
        <v>118</v>
      </c>
      <c r="AK447" s="61" t="s">
        <v>118</v>
      </c>
      <c r="AL447" s="61" t="s">
        <v>118</v>
      </c>
      <c r="AM447" s="61" t="s">
        <v>118</v>
      </c>
      <c r="AN447" s="61" t="s">
        <v>118</v>
      </c>
      <c r="AO447" s="61" t="s">
        <v>118</v>
      </c>
      <c r="AP447" s="61" t="s">
        <v>118</v>
      </c>
      <c r="AQ447" s="61" t="s">
        <v>118</v>
      </c>
      <c r="AR447" s="61" t="s">
        <v>118</v>
      </c>
    </row>
    <row r="448" spans="1:44" ht="12.75">
      <c r="A448" s="67">
        <f t="shared" si="6"/>
      </c>
      <c r="C448" s="66"/>
      <c r="O448" s="61" t="s">
        <v>118</v>
      </c>
      <c r="P448" s="61" t="s">
        <v>118</v>
      </c>
      <c r="Q448" s="61" t="s">
        <v>118</v>
      </c>
      <c r="R448" s="61" t="s">
        <v>118</v>
      </c>
      <c r="S448" s="61" t="s">
        <v>118</v>
      </c>
      <c r="T448" s="61" t="s">
        <v>118</v>
      </c>
      <c r="U448" s="61" t="s">
        <v>118</v>
      </c>
      <c r="V448" s="61" t="s">
        <v>118</v>
      </c>
      <c r="W448" s="61" t="s">
        <v>118</v>
      </c>
      <c r="X448" s="61" t="s">
        <v>118</v>
      </c>
      <c r="Y448" s="61" t="s">
        <v>118</v>
      </c>
      <c r="Z448" s="61" t="s">
        <v>118</v>
      </c>
      <c r="AA448" s="61" t="s">
        <v>118</v>
      </c>
      <c r="AB448" s="61" t="s">
        <v>118</v>
      </c>
      <c r="AC448" s="61" t="s">
        <v>118</v>
      </c>
      <c r="AD448" s="61" t="s">
        <v>118</v>
      </c>
      <c r="AE448" s="61" t="s">
        <v>118</v>
      </c>
      <c r="AF448" s="61" t="s">
        <v>118</v>
      </c>
      <c r="AG448" s="61" t="s">
        <v>118</v>
      </c>
      <c r="AH448" s="61" t="s">
        <v>118</v>
      </c>
      <c r="AI448" s="61" t="s">
        <v>118</v>
      </c>
      <c r="AJ448" s="61" t="s">
        <v>118</v>
      </c>
      <c r="AK448" s="61" t="s">
        <v>118</v>
      </c>
      <c r="AL448" s="61" t="s">
        <v>118</v>
      </c>
      <c r="AM448" s="61" t="s">
        <v>118</v>
      </c>
      <c r="AN448" s="61" t="s">
        <v>118</v>
      </c>
      <c r="AO448" s="61" t="s">
        <v>118</v>
      </c>
      <c r="AP448" s="61" t="s">
        <v>118</v>
      </c>
      <c r="AQ448" s="61" t="s">
        <v>118</v>
      </c>
      <c r="AR448" s="61" t="s">
        <v>118</v>
      </c>
    </row>
    <row r="449" spans="1:44" ht="12.75">
      <c r="A449" s="67">
        <f t="shared" si="6"/>
      </c>
      <c r="C449" s="66"/>
      <c r="O449" s="61" t="s">
        <v>118</v>
      </c>
      <c r="P449" s="61" t="s">
        <v>118</v>
      </c>
      <c r="Q449" s="61" t="s">
        <v>118</v>
      </c>
      <c r="R449" s="61" t="s">
        <v>118</v>
      </c>
      <c r="S449" s="61" t="s">
        <v>118</v>
      </c>
      <c r="T449" s="61" t="s">
        <v>118</v>
      </c>
      <c r="U449" s="61" t="s">
        <v>118</v>
      </c>
      <c r="V449" s="61" t="s">
        <v>118</v>
      </c>
      <c r="W449" s="61" t="s">
        <v>118</v>
      </c>
      <c r="X449" s="61" t="s">
        <v>118</v>
      </c>
      <c r="Y449" s="61" t="s">
        <v>118</v>
      </c>
      <c r="Z449" s="61" t="s">
        <v>118</v>
      </c>
      <c r="AA449" s="61" t="s">
        <v>118</v>
      </c>
      <c r="AB449" s="61" t="s">
        <v>118</v>
      </c>
      <c r="AC449" s="61" t="s">
        <v>118</v>
      </c>
      <c r="AD449" s="61" t="s">
        <v>118</v>
      </c>
      <c r="AE449" s="61" t="s">
        <v>118</v>
      </c>
      <c r="AF449" s="61" t="s">
        <v>118</v>
      </c>
      <c r="AG449" s="61" t="s">
        <v>118</v>
      </c>
      <c r="AH449" s="61" t="s">
        <v>118</v>
      </c>
      <c r="AI449" s="61" t="s">
        <v>118</v>
      </c>
      <c r="AJ449" s="61" t="s">
        <v>118</v>
      </c>
      <c r="AK449" s="61" t="s">
        <v>118</v>
      </c>
      <c r="AL449" s="61" t="s">
        <v>118</v>
      </c>
      <c r="AM449" s="61" t="s">
        <v>118</v>
      </c>
      <c r="AN449" s="61" t="s">
        <v>118</v>
      </c>
      <c r="AO449" s="61" t="s">
        <v>118</v>
      </c>
      <c r="AP449" s="61" t="s">
        <v>118</v>
      </c>
      <c r="AQ449" s="61" t="s">
        <v>118</v>
      </c>
      <c r="AR449" s="61" t="s">
        <v>118</v>
      </c>
    </row>
    <row r="450" spans="1:44" ht="12.75">
      <c r="A450" s="67">
        <f t="shared" si="6"/>
      </c>
      <c r="C450" s="66"/>
      <c r="O450" s="61" t="s">
        <v>118</v>
      </c>
      <c r="P450" s="61" t="s">
        <v>118</v>
      </c>
      <c r="Q450" s="61" t="s">
        <v>118</v>
      </c>
      <c r="R450" s="61" t="s">
        <v>118</v>
      </c>
      <c r="S450" s="61" t="s">
        <v>118</v>
      </c>
      <c r="T450" s="61" t="s">
        <v>118</v>
      </c>
      <c r="U450" s="61" t="s">
        <v>118</v>
      </c>
      <c r="V450" s="61" t="s">
        <v>118</v>
      </c>
      <c r="W450" s="61" t="s">
        <v>118</v>
      </c>
      <c r="X450" s="61" t="s">
        <v>118</v>
      </c>
      <c r="Y450" s="61" t="s">
        <v>118</v>
      </c>
      <c r="Z450" s="61" t="s">
        <v>118</v>
      </c>
      <c r="AA450" s="61" t="s">
        <v>118</v>
      </c>
      <c r="AB450" s="61" t="s">
        <v>118</v>
      </c>
      <c r="AC450" s="61" t="s">
        <v>118</v>
      </c>
      <c r="AD450" s="61" t="s">
        <v>118</v>
      </c>
      <c r="AE450" s="61" t="s">
        <v>118</v>
      </c>
      <c r="AF450" s="61" t="s">
        <v>118</v>
      </c>
      <c r="AG450" s="61" t="s">
        <v>118</v>
      </c>
      <c r="AH450" s="61" t="s">
        <v>118</v>
      </c>
      <c r="AI450" s="61" t="s">
        <v>118</v>
      </c>
      <c r="AJ450" s="61" t="s">
        <v>118</v>
      </c>
      <c r="AK450" s="61" t="s">
        <v>118</v>
      </c>
      <c r="AL450" s="61" t="s">
        <v>118</v>
      </c>
      <c r="AM450" s="61" t="s">
        <v>118</v>
      </c>
      <c r="AN450" s="61" t="s">
        <v>118</v>
      </c>
      <c r="AO450" s="61" t="s">
        <v>118</v>
      </c>
      <c r="AP450" s="61" t="s">
        <v>118</v>
      </c>
      <c r="AQ450" s="61" t="s">
        <v>118</v>
      </c>
      <c r="AR450" s="61" t="s">
        <v>118</v>
      </c>
    </row>
    <row r="451" spans="1:44" ht="12.75">
      <c r="A451" s="67">
        <f t="shared" si="6"/>
      </c>
      <c r="C451" s="66"/>
      <c r="O451" s="61" t="s">
        <v>118</v>
      </c>
      <c r="P451" s="61" t="s">
        <v>118</v>
      </c>
      <c r="Q451" s="61" t="s">
        <v>118</v>
      </c>
      <c r="R451" s="61" t="s">
        <v>118</v>
      </c>
      <c r="S451" s="61" t="s">
        <v>118</v>
      </c>
      <c r="T451" s="61" t="s">
        <v>118</v>
      </c>
      <c r="U451" s="61" t="s">
        <v>118</v>
      </c>
      <c r="V451" s="61" t="s">
        <v>118</v>
      </c>
      <c r="W451" s="61" t="s">
        <v>118</v>
      </c>
      <c r="X451" s="61" t="s">
        <v>118</v>
      </c>
      <c r="Y451" s="61" t="s">
        <v>118</v>
      </c>
      <c r="Z451" s="61" t="s">
        <v>118</v>
      </c>
      <c r="AA451" s="61" t="s">
        <v>118</v>
      </c>
      <c r="AB451" s="61" t="s">
        <v>118</v>
      </c>
      <c r="AC451" s="61" t="s">
        <v>118</v>
      </c>
      <c r="AD451" s="61" t="s">
        <v>118</v>
      </c>
      <c r="AE451" s="61" t="s">
        <v>118</v>
      </c>
      <c r="AF451" s="61" t="s">
        <v>118</v>
      </c>
      <c r="AG451" s="61" t="s">
        <v>118</v>
      </c>
      <c r="AH451" s="61" t="s">
        <v>118</v>
      </c>
      <c r="AI451" s="61" t="s">
        <v>118</v>
      </c>
      <c r="AJ451" s="61" t="s">
        <v>118</v>
      </c>
      <c r="AK451" s="61" t="s">
        <v>118</v>
      </c>
      <c r="AL451" s="61" t="s">
        <v>118</v>
      </c>
      <c r="AM451" s="61" t="s">
        <v>118</v>
      </c>
      <c r="AN451" s="61" t="s">
        <v>118</v>
      </c>
      <c r="AO451" s="61" t="s">
        <v>118</v>
      </c>
      <c r="AP451" s="61" t="s">
        <v>118</v>
      </c>
      <c r="AQ451" s="61" t="s">
        <v>118</v>
      </c>
      <c r="AR451" s="61" t="s">
        <v>118</v>
      </c>
    </row>
    <row r="452" spans="1:44" ht="12.75">
      <c r="A452" s="67">
        <f t="shared" si="6"/>
      </c>
      <c r="C452" s="66"/>
      <c r="O452" s="61" t="s">
        <v>118</v>
      </c>
      <c r="P452" s="61" t="s">
        <v>118</v>
      </c>
      <c r="Q452" s="61" t="s">
        <v>118</v>
      </c>
      <c r="R452" s="61" t="s">
        <v>118</v>
      </c>
      <c r="S452" s="61" t="s">
        <v>118</v>
      </c>
      <c r="T452" s="61" t="s">
        <v>118</v>
      </c>
      <c r="U452" s="61" t="s">
        <v>118</v>
      </c>
      <c r="V452" s="61" t="s">
        <v>118</v>
      </c>
      <c r="W452" s="61" t="s">
        <v>118</v>
      </c>
      <c r="X452" s="61" t="s">
        <v>118</v>
      </c>
      <c r="Y452" s="61" t="s">
        <v>118</v>
      </c>
      <c r="Z452" s="61" t="s">
        <v>118</v>
      </c>
      <c r="AA452" s="61" t="s">
        <v>118</v>
      </c>
      <c r="AB452" s="61" t="s">
        <v>118</v>
      </c>
      <c r="AC452" s="61" t="s">
        <v>118</v>
      </c>
      <c r="AD452" s="61" t="s">
        <v>118</v>
      </c>
      <c r="AE452" s="61" t="s">
        <v>118</v>
      </c>
      <c r="AF452" s="61" t="s">
        <v>118</v>
      </c>
      <c r="AG452" s="61" t="s">
        <v>118</v>
      </c>
      <c r="AH452" s="61" t="s">
        <v>118</v>
      </c>
      <c r="AI452" s="61" t="s">
        <v>118</v>
      </c>
      <c r="AJ452" s="61" t="s">
        <v>118</v>
      </c>
      <c r="AK452" s="61" t="s">
        <v>118</v>
      </c>
      <c r="AL452" s="61" t="s">
        <v>118</v>
      </c>
      <c r="AM452" s="61" t="s">
        <v>118</v>
      </c>
      <c r="AN452" s="61" t="s">
        <v>118</v>
      </c>
      <c r="AO452" s="61" t="s">
        <v>118</v>
      </c>
      <c r="AP452" s="61" t="s">
        <v>118</v>
      </c>
      <c r="AQ452" s="61" t="s">
        <v>118</v>
      </c>
      <c r="AR452" s="61" t="s">
        <v>118</v>
      </c>
    </row>
    <row r="453" spans="1:44" ht="12.75">
      <c r="A453" s="67">
        <f t="shared" si="6"/>
      </c>
      <c r="C453" s="66"/>
      <c r="O453" s="61" t="s">
        <v>118</v>
      </c>
      <c r="P453" s="61" t="s">
        <v>118</v>
      </c>
      <c r="Q453" s="61" t="s">
        <v>118</v>
      </c>
      <c r="R453" s="61" t="s">
        <v>118</v>
      </c>
      <c r="S453" s="61" t="s">
        <v>118</v>
      </c>
      <c r="T453" s="61" t="s">
        <v>118</v>
      </c>
      <c r="U453" s="61" t="s">
        <v>118</v>
      </c>
      <c r="V453" s="61" t="s">
        <v>118</v>
      </c>
      <c r="W453" s="61" t="s">
        <v>118</v>
      </c>
      <c r="X453" s="61" t="s">
        <v>118</v>
      </c>
      <c r="Y453" s="61" t="s">
        <v>118</v>
      </c>
      <c r="Z453" s="61" t="s">
        <v>118</v>
      </c>
      <c r="AA453" s="61" t="s">
        <v>118</v>
      </c>
      <c r="AB453" s="61" t="s">
        <v>118</v>
      </c>
      <c r="AC453" s="61" t="s">
        <v>118</v>
      </c>
      <c r="AD453" s="61" t="s">
        <v>118</v>
      </c>
      <c r="AE453" s="61" t="s">
        <v>118</v>
      </c>
      <c r="AF453" s="61" t="s">
        <v>118</v>
      </c>
      <c r="AG453" s="61" t="s">
        <v>118</v>
      </c>
      <c r="AH453" s="61" t="s">
        <v>118</v>
      </c>
      <c r="AI453" s="61" t="s">
        <v>118</v>
      </c>
      <c r="AJ453" s="61" t="s">
        <v>118</v>
      </c>
      <c r="AK453" s="61" t="s">
        <v>118</v>
      </c>
      <c r="AL453" s="61" t="s">
        <v>118</v>
      </c>
      <c r="AM453" s="61" t="s">
        <v>118</v>
      </c>
      <c r="AN453" s="61" t="s">
        <v>118</v>
      </c>
      <c r="AO453" s="61" t="s">
        <v>118</v>
      </c>
      <c r="AP453" s="61" t="s">
        <v>118</v>
      </c>
      <c r="AQ453" s="61" t="s">
        <v>118</v>
      </c>
      <c r="AR453" s="61" t="s">
        <v>118</v>
      </c>
    </row>
    <row r="454" spans="1:44" ht="12.75">
      <c r="A454" s="67">
        <f t="shared" si="6"/>
      </c>
      <c r="C454" s="66"/>
      <c r="O454" s="61" t="s">
        <v>118</v>
      </c>
      <c r="P454" s="61" t="s">
        <v>118</v>
      </c>
      <c r="Q454" s="61" t="s">
        <v>118</v>
      </c>
      <c r="R454" s="61" t="s">
        <v>118</v>
      </c>
      <c r="S454" s="61" t="s">
        <v>118</v>
      </c>
      <c r="T454" s="61" t="s">
        <v>118</v>
      </c>
      <c r="U454" s="61" t="s">
        <v>118</v>
      </c>
      <c r="V454" s="61" t="s">
        <v>118</v>
      </c>
      <c r="W454" s="61" t="s">
        <v>118</v>
      </c>
      <c r="X454" s="61" t="s">
        <v>118</v>
      </c>
      <c r="Y454" s="61" t="s">
        <v>118</v>
      </c>
      <c r="Z454" s="61" t="s">
        <v>118</v>
      </c>
      <c r="AA454" s="61" t="s">
        <v>118</v>
      </c>
      <c r="AB454" s="61" t="s">
        <v>118</v>
      </c>
      <c r="AC454" s="61" t="s">
        <v>118</v>
      </c>
      <c r="AD454" s="61" t="s">
        <v>118</v>
      </c>
      <c r="AE454" s="61" t="s">
        <v>118</v>
      </c>
      <c r="AF454" s="61" t="s">
        <v>118</v>
      </c>
      <c r="AG454" s="61" t="s">
        <v>118</v>
      </c>
      <c r="AH454" s="61" t="s">
        <v>118</v>
      </c>
      <c r="AI454" s="61" t="s">
        <v>118</v>
      </c>
      <c r="AJ454" s="61" t="s">
        <v>118</v>
      </c>
      <c r="AK454" s="61" t="s">
        <v>118</v>
      </c>
      <c r="AL454" s="61" t="s">
        <v>118</v>
      </c>
      <c r="AM454" s="61" t="s">
        <v>118</v>
      </c>
      <c r="AN454" s="61" t="s">
        <v>118</v>
      </c>
      <c r="AO454" s="61" t="s">
        <v>118</v>
      </c>
      <c r="AP454" s="61" t="s">
        <v>118</v>
      </c>
      <c r="AQ454" s="61" t="s">
        <v>118</v>
      </c>
      <c r="AR454" s="61" t="s">
        <v>118</v>
      </c>
    </row>
    <row r="455" spans="1:44" ht="12.75">
      <c r="A455" s="67">
        <f t="shared" si="6"/>
      </c>
      <c r="C455" s="66"/>
      <c r="O455" s="61" t="s">
        <v>118</v>
      </c>
      <c r="P455" s="61" t="s">
        <v>118</v>
      </c>
      <c r="Q455" s="61" t="s">
        <v>118</v>
      </c>
      <c r="R455" s="61" t="s">
        <v>118</v>
      </c>
      <c r="S455" s="61" t="s">
        <v>118</v>
      </c>
      <c r="T455" s="61" t="s">
        <v>118</v>
      </c>
      <c r="U455" s="61" t="s">
        <v>118</v>
      </c>
      <c r="V455" s="61" t="s">
        <v>118</v>
      </c>
      <c r="W455" s="61" t="s">
        <v>118</v>
      </c>
      <c r="X455" s="61" t="s">
        <v>118</v>
      </c>
      <c r="Y455" s="61" t="s">
        <v>118</v>
      </c>
      <c r="Z455" s="61" t="s">
        <v>118</v>
      </c>
      <c r="AA455" s="61" t="s">
        <v>118</v>
      </c>
      <c r="AB455" s="61" t="s">
        <v>118</v>
      </c>
      <c r="AC455" s="61" t="s">
        <v>118</v>
      </c>
      <c r="AD455" s="61" t="s">
        <v>118</v>
      </c>
      <c r="AE455" s="61" t="s">
        <v>118</v>
      </c>
      <c r="AF455" s="61" t="s">
        <v>118</v>
      </c>
      <c r="AG455" s="61" t="s">
        <v>118</v>
      </c>
      <c r="AH455" s="61" t="s">
        <v>118</v>
      </c>
      <c r="AI455" s="61" t="s">
        <v>118</v>
      </c>
      <c r="AJ455" s="61" t="s">
        <v>118</v>
      </c>
      <c r="AK455" s="61" t="s">
        <v>118</v>
      </c>
      <c r="AL455" s="61" t="s">
        <v>118</v>
      </c>
      <c r="AM455" s="61" t="s">
        <v>118</v>
      </c>
      <c r="AN455" s="61" t="s">
        <v>118</v>
      </c>
      <c r="AO455" s="61" t="s">
        <v>118</v>
      </c>
      <c r="AP455" s="61" t="s">
        <v>118</v>
      </c>
      <c r="AQ455" s="61" t="s">
        <v>118</v>
      </c>
      <c r="AR455" s="61" t="s">
        <v>118</v>
      </c>
    </row>
    <row r="456" spans="1:44" ht="12.75">
      <c r="A456" s="67">
        <f t="shared" si="6"/>
      </c>
      <c r="C456" s="66"/>
      <c r="O456" s="61" t="s">
        <v>118</v>
      </c>
      <c r="P456" s="61" t="s">
        <v>118</v>
      </c>
      <c r="Q456" s="61" t="s">
        <v>118</v>
      </c>
      <c r="R456" s="61" t="s">
        <v>118</v>
      </c>
      <c r="S456" s="61" t="s">
        <v>118</v>
      </c>
      <c r="T456" s="61" t="s">
        <v>118</v>
      </c>
      <c r="U456" s="61" t="s">
        <v>118</v>
      </c>
      <c r="V456" s="61" t="s">
        <v>118</v>
      </c>
      <c r="W456" s="61" t="s">
        <v>118</v>
      </c>
      <c r="X456" s="61" t="s">
        <v>118</v>
      </c>
      <c r="Y456" s="61" t="s">
        <v>118</v>
      </c>
      <c r="Z456" s="61" t="s">
        <v>118</v>
      </c>
      <c r="AA456" s="61" t="s">
        <v>118</v>
      </c>
      <c r="AB456" s="61" t="s">
        <v>118</v>
      </c>
      <c r="AC456" s="61" t="s">
        <v>118</v>
      </c>
      <c r="AD456" s="61" t="s">
        <v>118</v>
      </c>
      <c r="AE456" s="61" t="s">
        <v>118</v>
      </c>
      <c r="AF456" s="61" t="s">
        <v>118</v>
      </c>
      <c r="AG456" s="61" t="s">
        <v>118</v>
      </c>
      <c r="AH456" s="61" t="s">
        <v>118</v>
      </c>
      <c r="AI456" s="61" t="s">
        <v>118</v>
      </c>
      <c r="AJ456" s="61" t="s">
        <v>118</v>
      </c>
      <c r="AK456" s="61" t="s">
        <v>118</v>
      </c>
      <c r="AL456" s="61" t="s">
        <v>118</v>
      </c>
      <c r="AM456" s="61" t="s">
        <v>118</v>
      </c>
      <c r="AN456" s="61" t="s">
        <v>118</v>
      </c>
      <c r="AO456" s="61" t="s">
        <v>118</v>
      </c>
      <c r="AP456" s="61" t="s">
        <v>118</v>
      </c>
      <c r="AQ456" s="61" t="s">
        <v>118</v>
      </c>
      <c r="AR456" s="61" t="s">
        <v>118</v>
      </c>
    </row>
    <row r="457" spans="1:44" ht="12.75">
      <c r="A457" s="67">
        <f t="shared" si="6"/>
      </c>
      <c r="C457" s="66"/>
      <c r="O457" s="61" t="s">
        <v>118</v>
      </c>
      <c r="P457" s="61" t="s">
        <v>118</v>
      </c>
      <c r="Q457" s="61" t="s">
        <v>118</v>
      </c>
      <c r="R457" s="61" t="s">
        <v>118</v>
      </c>
      <c r="S457" s="61" t="s">
        <v>118</v>
      </c>
      <c r="T457" s="61" t="s">
        <v>118</v>
      </c>
      <c r="U457" s="61" t="s">
        <v>118</v>
      </c>
      <c r="V457" s="61" t="s">
        <v>118</v>
      </c>
      <c r="W457" s="61" t="s">
        <v>118</v>
      </c>
      <c r="X457" s="61" t="s">
        <v>118</v>
      </c>
      <c r="Y457" s="61" t="s">
        <v>118</v>
      </c>
      <c r="Z457" s="61" t="s">
        <v>118</v>
      </c>
      <c r="AA457" s="61" t="s">
        <v>118</v>
      </c>
      <c r="AB457" s="61" t="s">
        <v>118</v>
      </c>
      <c r="AC457" s="61" t="s">
        <v>118</v>
      </c>
      <c r="AD457" s="61" t="s">
        <v>118</v>
      </c>
      <c r="AE457" s="61" t="s">
        <v>118</v>
      </c>
      <c r="AF457" s="61" t="s">
        <v>118</v>
      </c>
      <c r="AG457" s="61" t="s">
        <v>118</v>
      </c>
      <c r="AH457" s="61" t="s">
        <v>118</v>
      </c>
      <c r="AI457" s="61" t="s">
        <v>118</v>
      </c>
      <c r="AJ457" s="61" t="s">
        <v>118</v>
      </c>
      <c r="AK457" s="61" t="s">
        <v>118</v>
      </c>
      <c r="AL457" s="61" t="s">
        <v>118</v>
      </c>
      <c r="AM457" s="61" t="s">
        <v>118</v>
      </c>
      <c r="AN457" s="61" t="s">
        <v>118</v>
      </c>
      <c r="AO457" s="61" t="s">
        <v>118</v>
      </c>
      <c r="AP457" s="61" t="s">
        <v>118</v>
      </c>
      <c r="AQ457" s="61" t="s">
        <v>118</v>
      </c>
      <c r="AR457" s="61" t="s">
        <v>118</v>
      </c>
    </row>
    <row r="458" spans="1:44" ht="12.75">
      <c r="A458" s="67">
        <f aca="true" t="shared" si="7" ref="A458:A521">IF(I458&lt;&gt;"",I458/I457-1,"")</f>
      </c>
      <c r="C458" s="66"/>
      <c r="O458" s="61" t="s">
        <v>118</v>
      </c>
      <c r="P458" s="61" t="s">
        <v>118</v>
      </c>
      <c r="Q458" s="61" t="s">
        <v>118</v>
      </c>
      <c r="R458" s="61" t="s">
        <v>118</v>
      </c>
      <c r="S458" s="61" t="s">
        <v>118</v>
      </c>
      <c r="T458" s="61" t="s">
        <v>118</v>
      </c>
      <c r="U458" s="61" t="s">
        <v>118</v>
      </c>
      <c r="V458" s="61" t="s">
        <v>118</v>
      </c>
      <c r="W458" s="61" t="s">
        <v>118</v>
      </c>
      <c r="X458" s="61" t="s">
        <v>118</v>
      </c>
      <c r="Y458" s="61" t="s">
        <v>118</v>
      </c>
      <c r="Z458" s="61" t="s">
        <v>118</v>
      </c>
      <c r="AA458" s="61" t="s">
        <v>118</v>
      </c>
      <c r="AB458" s="61" t="s">
        <v>118</v>
      </c>
      <c r="AC458" s="61" t="s">
        <v>118</v>
      </c>
      <c r="AD458" s="61" t="s">
        <v>118</v>
      </c>
      <c r="AE458" s="61" t="s">
        <v>118</v>
      </c>
      <c r="AF458" s="61" t="s">
        <v>118</v>
      </c>
      <c r="AG458" s="61" t="s">
        <v>118</v>
      </c>
      <c r="AH458" s="61" t="s">
        <v>118</v>
      </c>
      <c r="AI458" s="61" t="s">
        <v>118</v>
      </c>
      <c r="AJ458" s="61" t="s">
        <v>118</v>
      </c>
      <c r="AK458" s="61" t="s">
        <v>118</v>
      </c>
      <c r="AL458" s="61" t="s">
        <v>118</v>
      </c>
      <c r="AM458" s="61" t="s">
        <v>118</v>
      </c>
      <c r="AN458" s="61" t="s">
        <v>118</v>
      </c>
      <c r="AO458" s="61" t="s">
        <v>118</v>
      </c>
      <c r="AP458" s="61" t="s">
        <v>118</v>
      </c>
      <c r="AQ458" s="61" t="s">
        <v>118</v>
      </c>
      <c r="AR458" s="61" t="s">
        <v>118</v>
      </c>
    </row>
    <row r="459" spans="1:44" ht="12.75">
      <c r="A459" s="67">
        <f t="shared" si="7"/>
      </c>
      <c r="C459" s="66"/>
      <c r="O459" s="61" t="s">
        <v>118</v>
      </c>
      <c r="P459" s="61" t="s">
        <v>118</v>
      </c>
      <c r="Q459" s="61" t="s">
        <v>118</v>
      </c>
      <c r="R459" s="61" t="s">
        <v>118</v>
      </c>
      <c r="S459" s="61" t="s">
        <v>118</v>
      </c>
      <c r="T459" s="61" t="s">
        <v>118</v>
      </c>
      <c r="U459" s="61" t="s">
        <v>118</v>
      </c>
      <c r="V459" s="61" t="s">
        <v>118</v>
      </c>
      <c r="W459" s="61" t="s">
        <v>118</v>
      </c>
      <c r="X459" s="61" t="s">
        <v>118</v>
      </c>
      <c r="Y459" s="61" t="s">
        <v>118</v>
      </c>
      <c r="Z459" s="61" t="s">
        <v>118</v>
      </c>
      <c r="AA459" s="61" t="s">
        <v>118</v>
      </c>
      <c r="AB459" s="61" t="s">
        <v>118</v>
      </c>
      <c r="AC459" s="61" t="s">
        <v>118</v>
      </c>
      <c r="AD459" s="61" t="s">
        <v>118</v>
      </c>
      <c r="AE459" s="61" t="s">
        <v>118</v>
      </c>
      <c r="AF459" s="61" t="s">
        <v>118</v>
      </c>
      <c r="AG459" s="61" t="s">
        <v>118</v>
      </c>
      <c r="AH459" s="61" t="s">
        <v>118</v>
      </c>
      <c r="AI459" s="61" t="s">
        <v>118</v>
      </c>
      <c r="AJ459" s="61" t="s">
        <v>118</v>
      </c>
      <c r="AK459" s="61" t="s">
        <v>118</v>
      </c>
      <c r="AL459" s="61" t="s">
        <v>118</v>
      </c>
      <c r="AM459" s="61" t="s">
        <v>118</v>
      </c>
      <c r="AN459" s="61" t="s">
        <v>118</v>
      </c>
      <c r="AO459" s="61" t="s">
        <v>118</v>
      </c>
      <c r="AP459" s="61" t="s">
        <v>118</v>
      </c>
      <c r="AQ459" s="61" t="s">
        <v>118</v>
      </c>
      <c r="AR459" s="61" t="s">
        <v>118</v>
      </c>
    </row>
    <row r="460" spans="1:44" ht="12.75">
      <c r="A460" s="67">
        <f t="shared" si="7"/>
      </c>
      <c r="C460" s="66"/>
      <c r="O460" s="61" t="s">
        <v>118</v>
      </c>
      <c r="P460" s="61" t="s">
        <v>118</v>
      </c>
      <c r="Q460" s="61" t="s">
        <v>118</v>
      </c>
      <c r="R460" s="61" t="s">
        <v>118</v>
      </c>
      <c r="S460" s="61" t="s">
        <v>118</v>
      </c>
      <c r="T460" s="61" t="s">
        <v>118</v>
      </c>
      <c r="U460" s="61" t="s">
        <v>118</v>
      </c>
      <c r="V460" s="61" t="s">
        <v>118</v>
      </c>
      <c r="W460" s="61" t="s">
        <v>118</v>
      </c>
      <c r="X460" s="61" t="s">
        <v>118</v>
      </c>
      <c r="Y460" s="61" t="s">
        <v>118</v>
      </c>
      <c r="Z460" s="61" t="s">
        <v>118</v>
      </c>
      <c r="AA460" s="61" t="s">
        <v>118</v>
      </c>
      <c r="AB460" s="61" t="s">
        <v>118</v>
      </c>
      <c r="AC460" s="61" t="s">
        <v>118</v>
      </c>
      <c r="AD460" s="61" t="s">
        <v>118</v>
      </c>
      <c r="AE460" s="61" t="s">
        <v>118</v>
      </c>
      <c r="AF460" s="61" t="s">
        <v>118</v>
      </c>
      <c r="AG460" s="61" t="s">
        <v>118</v>
      </c>
      <c r="AH460" s="61" t="s">
        <v>118</v>
      </c>
      <c r="AI460" s="61" t="s">
        <v>118</v>
      </c>
      <c r="AJ460" s="61" t="s">
        <v>118</v>
      </c>
      <c r="AK460" s="61" t="s">
        <v>118</v>
      </c>
      <c r="AL460" s="61" t="s">
        <v>118</v>
      </c>
      <c r="AM460" s="61" t="s">
        <v>118</v>
      </c>
      <c r="AN460" s="61" t="s">
        <v>118</v>
      </c>
      <c r="AO460" s="61" t="s">
        <v>118</v>
      </c>
      <c r="AP460" s="61" t="s">
        <v>118</v>
      </c>
      <c r="AQ460" s="61" t="s">
        <v>118</v>
      </c>
      <c r="AR460" s="61" t="s">
        <v>118</v>
      </c>
    </row>
    <row r="461" spans="1:44" ht="12.75">
      <c r="A461" s="67">
        <f t="shared" si="7"/>
      </c>
      <c r="C461" s="66"/>
      <c r="O461" s="61" t="s">
        <v>118</v>
      </c>
      <c r="P461" s="61" t="s">
        <v>118</v>
      </c>
      <c r="Q461" s="61" t="s">
        <v>118</v>
      </c>
      <c r="R461" s="61" t="s">
        <v>118</v>
      </c>
      <c r="S461" s="61" t="s">
        <v>118</v>
      </c>
      <c r="T461" s="61" t="s">
        <v>118</v>
      </c>
      <c r="U461" s="61" t="s">
        <v>118</v>
      </c>
      <c r="V461" s="61" t="s">
        <v>118</v>
      </c>
      <c r="W461" s="61" t="s">
        <v>118</v>
      </c>
      <c r="X461" s="61" t="s">
        <v>118</v>
      </c>
      <c r="Y461" s="61" t="s">
        <v>118</v>
      </c>
      <c r="Z461" s="61" t="s">
        <v>118</v>
      </c>
      <c r="AA461" s="61" t="s">
        <v>118</v>
      </c>
      <c r="AB461" s="61" t="s">
        <v>118</v>
      </c>
      <c r="AC461" s="61" t="s">
        <v>118</v>
      </c>
      <c r="AD461" s="61" t="s">
        <v>118</v>
      </c>
      <c r="AE461" s="61" t="s">
        <v>118</v>
      </c>
      <c r="AF461" s="61" t="s">
        <v>118</v>
      </c>
      <c r="AG461" s="61" t="s">
        <v>118</v>
      </c>
      <c r="AH461" s="61" t="s">
        <v>118</v>
      </c>
      <c r="AI461" s="61" t="s">
        <v>118</v>
      </c>
      <c r="AJ461" s="61" t="s">
        <v>118</v>
      </c>
      <c r="AK461" s="61" t="s">
        <v>118</v>
      </c>
      <c r="AL461" s="61" t="s">
        <v>118</v>
      </c>
      <c r="AM461" s="61" t="s">
        <v>118</v>
      </c>
      <c r="AN461" s="61" t="s">
        <v>118</v>
      </c>
      <c r="AO461" s="61" t="s">
        <v>118</v>
      </c>
      <c r="AP461" s="61" t="s">
        <v>118</v>
      </c>
      <c r="AQ461" s="61" t="s">
        <v>118</v>
      </c>
      <c r="AR461" s="61" t="s">
        <v>118</v>
      </c>
    </row>
    <row r="462" spans="1:44" ht="12.75">
      <c r="A462" s="67">
        <f t="shared" si="7"/>
      </c>
      <c r="C462" s="66"/>
      <c r="O462" s="61" t="s">
        <v>118</v>
      </c>
      <c r="P462" s="61" t="s">
        <v>118</v>
      </c>
      <c r="Q462" s="61" t="s">
        <v>118</v>
      </c>
      <c r="R462" s="61" t="s">
        <v>118</v>
      </c>
      <c r="S462" s="61" t="s">
        <v>118</v>
      </c>
      <c r="T462" s="61" t="s">
        <v>118</v>
      </c>
      <c r="U462" s="61" t="s">
        <v>118</v>
      </c>
      <c r="V462" s="61" t="s">
        <v>118</v>
      </c>
      <c r="W462" s="61" t="s">
        <v>118</v>
      </c>
      <c r="X462" s="61" t="s">
        <v>118</v>
      </c>
      <c r="Y462" s="61" t="s">
        <v>118</v>
      </c>
      <c r="Z462" s="61" t="s">
        <v>118</v>
      </c>
      <c r="AA462" s="61" t="s">
        <v>118</v>
      </c>
      <c r="AB462" s="61" t="s">
        <v>118</v>
      </c>
      <c r="AC462" s="61" t="s">
        <v>118</v>
      </c>
      <c r="AD462" s="61" t="s">
        <v>118</v>
      </c>
      <c r="AE462" s="61" t="s">
        <v>118</v>
      </c>
      <c r="AF462" s="61" t="s">
        <v>118</v>
      </c>
      <c r="AG462" s="61" t="s">
        <v>118</v>
      </c>
      <c r="AH462" s="61" t="s">
        <v>118</v>
      </c>
      <c r="AI462" s="61" t="s">
        <v>118</v>
      </c>
      <c r="AJ462" s="61" t="s">
        <v>118</v>
      </c>
      <c r="AK462" s="61" t="s">
        <v>118</v>
      </c>
      <c r="AL462" s="61" t="s">
        <v>118</v>
      </c>
      <c r="AM462" s="61" t="s">
        <v>118</v>
      </c>
      <c r="AN462" s="61" t="s">
        <v>118</v>
      </c>
      <c r="AO462" s="61" t="s">
        <v>118</v>
      </c>
      <c r="AP462" s="61" t="s">
        <v>118</v>
      </c>
      <c r="AQ462" s="61" t="s">
        <v>118</v>
      </c>
      <c r="AR462" s="61" t="s">
        <v>118</v>
      </c>
    </row>
    <row r="463" spans="1:44" ht="12.75">
      <c r="A463" s="67">
        <f t="shared" si="7"/>
      </c>
      <c r="C463" s="66"/>
      <c r="O463" s="61" t="s">
        <v>118</v>
      </c>
      <c r="P463" s="61" t="s">
        <v>118</v>
      </c>
      <c r="Q463" s="61" t="s">
        <v>118</v>
      </c>
      <c r="R463" s="61" t="s">
        <v>118</v>
      </c>
      <c r="S463" s="61" t="s">
        <v>118</v>
      </c>
      <c r="T463" s="61" t="s">
        <v>118</v>
      </c>
      <c r="U463" s="61" t="s">
        <v>118</v>
      </c>
      <c r="V463" s="61" t="s">
        <v>118</v>
      </c>
      <c r="W463" s="61" t="s">
        <v>118</v>
      </c>
      <c r="X463" s="61" t="s">
        <v>118</v>
      </c>
      <c r="Y463" s="61" t="s">
        <v>118</v>
      </c>
      <c r="Z463" s="61" t="s">
        <v>118</v>
      </c>
      <c r="AA463" s="61" t="s">
        <v>118</v>
      </c>
      <c r="AB463" s="61" t="s">
        <v>118</v>
      </c>
      <c r="AC463" s="61" t="s">
        <v>118</v>
      </c>
      <c r="AD463" s="61" t="s">
        <v>118</v>
      </c>
      <c r="AE463" s="61" t="s">
        <v>118</v>
      </c>
      <c r="AF463" s="61" t="s">
        <v>118</v>
      </c>
      <c r="AG463" s="61" t="s">
        <v>118</v>
      </c>
      <c r="AH463" s="61" t="s">
        <v>118</v>
      </c>
      <c r="AI463" s="61" t="s">
        <v>118</v>
      </c>
      <c r="AJ463" s="61" t="s">
        <v>118</v>
      </c>
      <c r="AK463" s="61" t="s">
        <v>118</v>
      </c>
      <c r="AL463" s="61" t="s">
        <v>118</v>
      </c>
      <c r="AM463" s="61" t="s">
        <v>118</v>
      </c>
      <c r="AN463" s="61" t="s">
        <v>118</v>
      </c>
      <c r="AO463" s="61" t="s">
        <v>118</v>
      </c>
      <c r="AP463" s="61" t="s">
        <v>118</v>
      </c>
      <c r="AQ463" s="61" t="s">
        <v>118</v>
      </c>
      <c r="AR463" s="61" t="s">
        <v>118</v>
      </c>
    </row>
    <row r="464" spans="1:44" ht="12.75">
      <c r="A464" s="67">
        <f t="shared" si="7"/>
      </c>
      <c r="C464" s="66"/>
      <c r="O464" s="61" t="s">
        <v>118</v>
      </c>
      <c r="P464" s="61" t="s">
        <v>118</v>
      </c>
      <c r="Q464" s="61" t="s">
        <v>118</v>
      </c>
      <c r="R464" s="61" t="s">
        <v>118</v>
      </c>
      <c r="S464" s="61" t="s">
        <v>118</v>
      </c>
      <c r="T464" s="61" t="s">
        <v>118</v>
      </c>
      <c r="U464" s="61" t="s">
        <v>118</v>
      </c>
      <c r="V464" s="61" t="s">
        <v>118</v>
      </c>
      <c r="W464" s="61" t="s">
        <v>118</v>
      </c>
      <c r="X464" s="61" t="s">
        <v>118</v>
      </c>
      <c r="Y464" s="61" t="s">
        <v>118</v>
      </c>
      <c r="Z464" s="61" t="s">
        <v>118</v>
      </c>
      <c r="AA464" s="61" t="s">
        <v>118</v>
      </c>
      <c r="AB464" s="61" t="s">
        <v>118</v>
      </c>
      <c r="AC464" s="61" t="s">
        <v>118</v>
      </c>
      <c r="AD464" s="61" t="s">
        <v>118</v>
      </c>
      <c r="AE464" s="61" t="s">
        <v>118</v>
      </c>
      <c r="AF464" s="61" t="s">
        <v>118</v>
      </c>
      <c r="AG464" s="61" t="s">
        <v>118</v>
      </c>
      <c r="AH464" s="61" t="s">
        <v>118</v>
      </c>
      <c r="AI464" s="61" t="s">
        <v>118</v>
      </c>
      <c r="AJ464" s="61" t="s">
        <v>118</v>
      </c>
      <c r="AK464" s="61" t="s">
        <v>118</v>
      </c>
      <c r="AL464" s="61" t="s">
        <v>118</v>
      </c>
      <c r="AM464" s="61" t="s">
        <v>118</v>
      </c>
      <c r="AN464" s="61" t="s">
        <v>118</v>
      </c>
      <c r="AO464" s="61" t="s">
        <v>118</v>
      </c>
      <c r="AP464" s="61" t="s">
        <v>118</v>
      </c>
      <c r="AQ464" s="61" t="s">
        <v>118</v>
      </c>
      <c r="AR464" s="61" t="s">
        <v>118</v>
      </c>
    </row>
    <row r="465" spans="1:44" ht="12.75">
      <c r="A465" s="67">
        <f t="shared" si="7"/>
      </c>
      <c r="C465" s="66"/>
      <c r="O465" s="61" t="s">
        <v>118</v>
      </c>
      <c r="P465" s="61" t="s">
        <v>118</v>
      </c>
      <c r="Q465" s="61" t="s">
        <v>118</v>
      </c>
      <c r="R465" s="61" t="s">
        <v>118</v>
      </c>
      <c r="S465" s="61" t="s">
        <v>118</v>
      </c>
      <c r="T465" s="61" t="s">
        <v>118</v>
      </c>
      <c r="U465" s="61" t="s">
        <v>118</v>
      </c>
      <c r="V465" s="61" t="s">
        <v>118</v>
      </c>
      <c r="W465" s="61" t="s">
        <v>118</v>
      </c>
      <c r="X465" s="61" t="s">
        <v>118</v>
      </c>
      <c r="Y465" s="61" t="s">
        <v>118</v>
      </c>
      <c r="Z465" s="61" t="s">
        <v>118</v>
      </c>
      <c r="AA465" s="61" t="s">
        <v>118</v>
      </c>
      <c r="AB465" s="61" t="s">
        <v>118</v>
      </c>
      <c r="AC465" s="61" t="s">
        <v>118</v>
      </c>
      <c r="AD465" s="61" t="s">
        <v>118</v>
      </c>
      <c r="AE465" s="61" t="s">
        <v>118</v>
      </c>
      <c r="AF465" s="61" t="s">
        <v>118</v>
      </c>
      <c r="AG465" s="61" t="s">
        <v>118</v>
      </c>
      <c r="AH465" s="61" t="s">
        <v>118</v>
      </c>
      <c r="AI465" s="61" t="s">
        <v>118</v>
      </c>
      <c r="AJ465" s="61" t="s">
        <v>118</v>
      </c>
      <c r="AK465" s="61" t="s">
        <v>118</v>
      </c>
      <c r="AL465" s="61" t="s">
        <v>118</v>
      </c>
      <c r="AM465" s="61" t="s">
        <v>118</v>
      </c>
      <c r="AN465" s="61" t="s">
        <v>118</v>
      </c>
      <c r="AO465" s="61" t="s">
        <v>118</v>
      </c>
      <c r="AP465" s="61" t="s">
        <v>118</v>
      </c>
      <c r="AQ465" s="61" t="s">
        <v>118</v>
      </c>
      <c r="AR465" s="61" t="s">
        <v>118</v>
      </c>
    </row>
    <row r="466" spans="1:44" ht="12.75">
      <c r="A466" s="67">
        <f t="shared" si="7"/>
      </c>
      <c r="C466" s="66"/>
      <c r="O466" s="61" t="s">
        <v>118</v>
      </c>
      <c r="P466" s="61" t="s">
        <v>118</v>
      </c>
      <c r="Q466" s="61" t="s">
        <v>118</v>
      </c>
      <c r="R466" s="61" t="s">
        <v>118</v>
      </c>
      <c r="S466" s="61" t="s">
        <v>118</v>
      </c>
      <c r="T466" s="61" t="s">
        <v>118</v>
      </c>
      <c r="U466" s="61" t="s">
        <v>118</v>
      </c>
      <c r="V466" s="61" t="s">
        <v>118</v>
      </c>
      <c r="W466" s="61" t="s">
        <v>118</v>
      </c>
      <c r="X466" s="61" t="s">
        <v>118</v>
      </c>
      <c r="Y466" s="61" t="s">
        <v>118</v>
      </c>
      <c r="Z466" s="61" t="s">
        <v>118</v>
      </c>
      <c r="AA466" s="61" t="s">
        <v>118</v>
      </c>
      <c r="AB466" s="61" t="s">
        <v>118</v>
      </c>
      <c r="AC466" s="61" t="s">
        <v>118</v>
      </c>
      <c r="AD466" s="61" t="s">
        <v>118</v>
      </c>
      <c r="AE466" s="61" t="s">
        <v>118</v>
      </c>
      <c r="AF466" s="61" t="s">
        <v>118</v>
      </c>
      <c r="AG466" s="61" t="s">
        <v>118</v>
      </c>
      <c r="AH466" s="61" t="s">
        <v>118</v>
      </c>
      <c r="AI466" s="61" t="s">
        <v>118</v>
      </c>
      <c r="AJ466" s="61" t="s">
        <v>118</v>
      </c>
      <c r="AK466" s="61" t="s">
        <v>118</v>
      </c>
      <c r="AL466" s="61" t="s">
        <v>118</v>
      </c>
      <c r="AM466" s="61" t="s">
        <v>118</v>
      </c>
      <c r="AN466" s="61" t="s">
        <v>118</v>
      </c>
      <c r="AO466" s="61" t="s">
        <v>118</v>
      </c>
      <c r="AP466" s="61" t="s">
        <v>118</v>
      </c>
      <c r="AQ466" s="61" t="s">
        <v>118</v>
      </c>
      <c r="AR466" s="61" t="s">
        <v>118</v>
      </c>
    </row>
    <row r="467" spans="1:44" ht="12.75">
      <c r="A467" s="67">
        <f t="shared" si="7"/>
      </c>
      <c r="C467" s="66"/>
      <c r="O467" s="61" t="s">
        <v>118</v>
      </c>
      <c r="P467" s="61" t="s">
        <v>118</v>
      </c>
      <c r="Q467" s="61" t="s">
        <v>118</v>
      </c>
      <c r="R467" s="61" t="s">
        <v>118</v>
      </c>
      <c r="S467" s="61" t="s">
        <v>118</v>
      </c>
      <c r="T467" s="61" t="s">
        <v>118</v>
      </c>
      <c r="U467" s="61" t="s">
        <v>118</v>
      </c>
      <c r="V467" s="61" t="s">
        <v>118</v>
      </c>
      <c r="W467" s="61" t="s">
        <v>118</v>
      </c>
      <c r="X467" s="61" t="s">
        <v>118</v>
      </c>
      <c r="Y467" s="61" t="s">
        <v>118</v>
      </c>
      <c r="Z467" s="61" t="s">
        <v>118</v>
      </c>
      <c r="AA467" s="61" t="s">
        <v>118</v>
      </c>
      <c r="AB467" s="61" t="s">
        <v>118</v>
      </c>
      <c r="AC467" s="61" t="s">
        <v>118</v>
      </c>
      <c r="AD467" s="61" t="s">
        <v>118</v>
      </c>
      <c r="AE467" s="61" t="s">
        <v>118</v>
      </c>
      <c r="AF467" s="61" t="s">
        <v>118</v>
      </c>
      <c r="AG467" s="61" t="s">
        <v>118</v>
      </c>
      <c r="AH467" s="61" t="s">
        <v>118</v>
      </c>
      <c r="AI467" s="61" t="s">
        <v>118</v>
      </c>
      <c r="AJ467" s="61" t="s">
        <v>118</v>
      </c>
      <c r="AK467" s="61" t="s">
        <v>118</v>
      </c>
      <c r="AL467" s="61" t="s">
        <v>118</v>
      </c>
      <c r="AM467" s="61" t="s">
        <v>118</v>
      </c>
      <c r="AN467" s="61" t="s">
        <v>118</v>
      </c>
      <c r="AO467" s="61" t="s">
        <v>118</v>
      </c>
      <c r="AP467" s="61" t="s">
        <v>118</v>
      </c>
      <c r="AQ467" s="61" t="s">
        <v>118</v>
      </c>
      <c r="AR467" s="61" t="s">
        <v>118</v>
      </c>
    </row>
    <row r="468" spans="1:44" ht="12.75">
      <c r="A468" s="67">
        <f t="shared" si="7"/>
      </c>
      <c r="C468" s="66"/>
      <c r="O468" s="61" t="s">
        <v>118</v>
      </c>
      <c r="P468" s="61" t="s">
        <v>118</v>
      </c>
      <c r="Q468" s="61" t="s">
        <v>118</v>
      </c>
      <c r="R468" s="61" t="s">
        <v>118</v>
      </c>
      <c r="S468" s="61" t="s">
        <v>118</v>
      </c>
      <c r="T468" s="61" t="s">
        <v>118</v>
      </c>
      <c r="U468" s="61" t="s">
        <v>118</v>
      </c>
      <c r="V468" s="61" t="s">
        <v>118</v>
      </c>
      <c r="W468" s="61" t="s">
        <v>118</v>
      </c>
      <c r="X468" s="61" t="s">
        <v>118</v>
      </c>
      <c r="Y468" s="61" t="s">
        <v>118</v>
      </c>
      <c r="Z468" s="61" t="s">
        <v>118</v>
      </c>
      <c r="AA468" s="61" t="s">
        <v>118</v>
      </c>
      <c r="AB468" s="61" t="s">
        <v>118</v>
      </c>
      <c r="AC468" s="61" t="s">
        <v>118</v>
      </c>
      <c r="AD468" s="61" t="s">
        <v>118</v>
      </c>
      <c r="AE468" s="61" t="s">
        <v>118</v>
      </c>
      <c r="AF468" s="61" t="s">
        <v>118</v>
      </c>
      <c r="AG468" s="61" t="s">
        <v>118</v>
      </c>
      <c r="AH468" s="61" t="s">
        <v>118</v>
      </c>
      <c r="AI468" s="61" t="s">
        <v>118</v>
      </c>
      <c r="AJ468" s="61" t="s">
        <v>118</v>
      </c>
      <c r="AK468" s="61" t="s">
        <v>118</v>
      </c>
      <c r="AL468" s="61" t="s">
        <v>118</v>
      </c>
      <c r="AM468" s="61" t="s">
        <v>118</v>
      </c>
      <c r="AN468" s="61" t="s">
        <v>118</v>
      </c>
      <c r="AO468" s="61" t="s">
        <v>118</v>
      </c>
      <c r="AP468" s="61" t="s">
        <v>118</v>
      </c>
      <c r="AQ468" s="61" t="s">
        <v>118</v>
      </c>
      <c r="AR468" s="61" t="s">
        <v>118</v>
      </c>
    </row>
    <row r="469" spans="1:44" ht="12.75">
      <c r="A469" s="67">
        <f t="shared" si="7"/>
      </c>
      <c r="C469" s="66"/>
      <c r="O469" s="61" t="s">
        <v>118</v>
      </c>
      <c r="P469" s="61" t="s">
        <v>118</v>
      </c>
      <c r="Q469" s="61" t="s">
        <v>118</v>
      </c>
      <c r="R469" s="61" t="s">
        <v>118</v>
      </c>
      <c r="S469" s="61" t="s">
        <v>118</v>
      </c>
      <c r="T469" s="61" t="s">
        <v>118</v>
      </c>
      <c r="U469" s="61" t="s">
        <v>118</v>
      </c>
      <c r="V469" s="61" t="s">
        <v>118</v>
      </c>
      <c r="W469" s="61" t="s">
        <v>118</v>
      </c>
      <c r="X469" s="61" t="s">
        <v>118</v>
      </c>
      <c r="Y469" s="61" t="s">
        <v>118</v>
      </c>
      <c r="Z469" s="61" t="s">
        <v>118</v>
      </c>
      <c r="AA469" s="61" t="s">
        <v>118</v>
      </c>
      <c r="AB469" s="61" t="s">
        <v>118</v>
      </c>
      <c r="AC469" s="61" t="s">
        <v>118</v>
      </c>
      <c r="AD469" s="61" t="s">
        <v>118</v>
      </c>
      <c r="AE469" s="61" t="s">
        <v>118</v>
      </c>
      <c r="AF469" s="61" t="s">
        <v>118</v>
      </c>
      <c r="AG469" s="61" t="s">
        <v>118</v>
      </c>
      <c r="AH469" s="61" t="s">
        <v>118</v>
      </c>
      <c r="AI469" s="61" t="s">
        <v>118</v>
      </c>
      <c r="AJ469" s="61" t="s">
        <v>118</v>
      </c>
      <c r="AK469" s="61" t="s">
        <v>118</v>
      </c>
      <c r="AL469" s="61" t="s">
        <v>118</v>
      </c>
      <c r="AM469" s="61" t="s">
        <v>118</v>
      </c>
      <c r="AN469" s="61" t="s">
        <v>118</v>
      </c>
      <c r="AO469" s="61" t="s">
        <v>118</v>
      </c>
      <c r="AP469" s="61" t="s">
        <v>118</v>
      </c>
      <c r="AQ469" s="61" t="s">
        <v>118</v>
      </c>
      <c r="AR469" s="61" t="s">
        <v>118</v>
      </c>
    </row>
    <row r="470" spans="1:44" ht="12.75">
      <c r="A470" s="67">
        <f t="shared" si="7"/>
      </c>
      <c r="C470" s="66"/>
      <c r="O470" s="61" t="s">
        <v>118</v>
      </c>
      <c r="P470" s="61" t="s">
        <v>118</v>
      </c>
      <c r="Q470" s="61" t="s">
        <v>118</v>
      </c>
      <c r="R470" s="61" t="s">
        <v>118</v>
      </c>
      <c r="S470" s="61" t="s">
        <v>118</v>
      </c>
      <c r="T470" s="61" t="s">
        <v>118</v>
      </c>
      <c r="U470" s="61" t="s">
        <v>118</v>
      </c>
      <c r="V470" s="61" t="s">
        <v>118</v>
      </c>
      <c r="W470" s="61" t="s">
        <v>118</v>
      </c>
      <c r="X470" s="61" t="s">
        <v>118</v>
      </c>
      <c r="Y470" s="61" t="s">
        <v>118</v>
      </c>
      <c r="Z470" s="61" t="s">
        <v>118</v>
      </c>
      <c r="AA470" s="61" t="s">
        <v>118</v>
      </c>
      <c r="AB470" s="61" t="s">
        <v>118</v>
      </c>
      <c r="AC470" s="61" t="s">
        <v>118</v>
      </c>
      <c r="AD470" s="61" t="s">
        <v>118</v>
      </c>
      <c r="AE470" s="61" t="s">
        <v>118</v>
      </c>
      <c r="AF470" s="61" t="s">
        <v>118</v>
      </c>
      <c r="AG470" s="61" t="s">
        <v>118</v>
      </c>
      <c r="AH470" s="61" t="s">
        <v>118</v>
      </c>
      <c r="AI470" s="61" t="s">
        <v>118</v>
      </c>
      <c r="AJ470" s="61" t="s">
        <v>118</v>
      </c>
      <c r="AK470" s="61" t="s">
        <v>118</v>
      </c>
      <c r="AL470" s="61" t="s">
        <v>118</v>
      </c>
      <c r="AM470" s="61" t="s">
        <v>118</v>
      </c>
      <c r="AN470" s="61" t="s">
        <v>118</v>
      </c>
      <c r="AO470" s="61" t="s">
        <v>118</v>
      </c>
      <c r="AP470" s="61" t="s">
        <v>118</v>
      </c>
      <c r="AQ470" s="61" t="s">
        <v>118</v>
      </c>
      <c r="AR470" s="61" t="s">
        <v>118</v>
      </c>
    </row>
    <row r="471" spans="1:44" ht="12.75">
      <c r="A471" s="67">
        <f t="shared" si="7"/>
      </c>
      <c r="C471" s="66"/>
      <c r="O471" s="61" t="s">
        <v>118</v>
      </c>
      <c r="P471" s="61" t="s">
        <v>118</v>
      </c>
      <c r="Q471" s="61" t="s">
        <v>118</v>
      </c>
      <c r="R471" s="61" t="s">
        <v>118</v>
      </c>
      <c r="S471" s="61" t="s">
        <v>118</v>
      </c>
      <c r="T471" s="61" t="s">
        <v>118</v>
      </c>
      <c r="U471" s="61" t="s">
        <v>118</v>
      </c>
      <c r="V471" s="61" t="s">
        <v>118</v>
      </c>
      <c r="W471" s="61" t="s">
        <v>118</v>
      </c>
      <c r="X471" s="61" t="s">
        <v>118</v>
      </c>
      <c r="Y471" s="61" t="s">
        <v>118</v>
      </c>
      <c r="Z471" s="61" t="s">
        <v>118</v>
      </c>
      <c r="AA471" s="61" t="s">
        <v>118</v>
      </c>
      <c r="AB471" s="61" t="s">
        <v>118</v>
      </c>
      <c r="AC471" s="61" t="s">
        <v>118</v>
      </c>
      <c r="AD471" s="61" t="s">
        <v>118</v>
      </c>
      <c r="AE471" s="61" t="s">
        <v>118</v>
      </c>
      <c r="AF471" s="61" t="s">
        <v>118</v>
      </c>
      <c r="AG471" s="61" t="s">
        <v>118</v>
      </c>
      <c r="AH471" s="61" t="s">
        <v>118</v>
      </c>
      <c r="AI471" s="61" t="s">
        <v>118</v>
      </c>
      <c r="AJ471" s="61" t="s">
        <v>118</v>
      </c>
      <c r="AK471" s="61" t="s">
        <v>118</v>
      </c>
      <c r="AL471" s="61" t="s">
        <v>118</v>
      </c>
      <c r="AM471" s="61" t="s">
        <v>118</v>
      </c>
      <c r="AN471" s="61" t="s">
        <v>118</v>
      </c>
      <c r="AO471" s="61" t="s">
        <v>118</v>
      </c>
      <c r="AP471" s="61" t="s">
        <v>118</v>
      </c>
      <c r="AQ471" s="61" t="s">
        <v>118</v>
      </c>
      <c r="AR471" s="61" t="s">
        <v>118</v>
      </c>
    </row>
    <row r="472" spans="1:44" ht="12.75">
      <c r="A472" s="67">
        <f t="shared" si="7"/>
      </c>
      <c r="C472" s="66"/>
      <c r="O472" s="61" t="s">
        <v>118</v>
      </c>
      <c r="P472" s="61" t="s">
        <v>118</v>
      </c>
      <c r="Q472" s="61" t="s">
        <v>118</v>
      </c>
      <c r="R472" s="61" t="s">
        <v>118</v>
      </c>
      <c r="S472" s="61" t="s">
        <v>118</v>
      </c>
      <c r="T472" s="61" t="s">
        <v>118</v>
      </c>
      <c r="U472" s="61" t="s">
        <v>118</v>
      </c>
      <c r="V472" s="61" t="s">
        <v>118</v>
      </c>
      <c r="W472" s="61" t="s">
        <v>118</v>
      </c>
      <c r="X472" s="61" t="s">
        <v>118</v>
      </c>
      <c r="Y472" s="61" t="s">
        <v>118</v>
      </c>
      <c r="Z472" s="61" t="s">
        <v>118</v>
      </c>
      <c r="AA472" s="61" t="s">
        <v>118</v>
      </c>
      <c r="AB472" s="61" t="s">
        <v>118</v>
      </c>
      <c r="AC472" s="61" t="s">
        <v>118</v>
      </c>
      <c r="AD472" s="61" t="s">
        <v>118</v>
      </c>
      <c r="AE472" s="61" t="s">
        <v>118</v>
      </c>
      <c r="AF472" s="61" t="s">
        <v>118</v>
      </c>
      <c r="AG472" s="61" t="s">
        <v>118</v>
      </c>
      <c r="AH472" s="61" t="s">
        <v>118</v>
      </c>
      <c r="AI472" s="61" t="s">
        <v>118</v>
      </c>
      <c r="AJ472" s="61" t="s">
        <v>118</v>
      </c>
      <c r="AK472" s="61" t="s">
        <v>118</v>
      </c>
      <c r="AL472" s="61" t="s">
        <v>118</v>
      </c>
      <c r="AM472" s="61" t="s">
        <v>118</v>
      </c>
      <c r="AN472" s="61" t="s">
        <v>118</v>
      </c>
      <c r="AO472" s="61" t="s">
        <v>118</v>
      </c>
      <c r="AP472" s="61" t="s">
        <v>118</v>
      </c>
      <c r="AQ472" s="61" t="s">
        <v>118</v>
      </c>
      <c r="AR472" s="61" t="s">
        <v>118</v>
      </c>
    </row>
    <row r="473" spans="1:44" ht="12.75">
      <c r="A473" s="67">
        <f t="shared" si="7"/>
      </c>
      <c r="C473" s="66"/>
      <c r="O473" s="61" t="s">
        <v>118</v>
      </c>
      <c r="P473" s="61" t="s">
        <v>118</v>
      </c>
      <c r="Q473" s="61" t="s">
        <v>118</v>
      </c>
      <c r="R473" s="61" t="s">
        <v>118</v>
      </c>
      <c r="S473" s="61" t="s">
        <v>118</v>
      </c>
      <c r="T473" s="61" t="s">
        <v>118</v>
      </c>
      <c r="U473" s="61" t="s">
        <v>118</v>
      </c>
      <c r="V473" s="61" t="s">
        <v>118</v>
      </c>
      <c r="W473" s="61" t="s">
        <v>118</v>
      </c>
      <c r="X473" s="61" t="s">
        <v>118</v>
      </c>
      <c r="Y473" s="61" t="s">
        <v>118</v>
      </c>
      <c r="Z473" s="61" t="s">
        <v>118</v>
      </c>
      <c r="AA473" s="61" t="s">
        <v>118</v>
      </c>
      <c r="AB473" s="61" t="s">
        <v>118</v>
      </c>
      <c r="AC473" s="61" t="s">
        <v>118</v>
      </c>
      <c r="AD473" s="61" t="s">
        <v>118</v>
      </c>
      <c r="AE473" s="61" t="s">
        <v>118</v>
      </c>
      <c r="AF473" s="61" t="s">
        <v>118</v>
      </c>
      <c r="AG473" s="61" t="s">
        <v>118</v>
      </c>
      <c r="AH473" s="61" t="s">
        <v>118</v>
      </c>
      <c r="AI473" s="61" t="s">
        <v>118</v>
      </c>
      <c r="AJ473" s="61" t="s">
        <v>118</v>
      </c>
      <c r="AK473" s="61" t="s">
        <v>118</v>
      </c>
      <c r="AL473" s="61" t="s">
        <v>118</v>
      </c>
      <c r="AM473" s="61" t="s">
        <v>118</v>
      </c>
      <c r="AN473" s="61" t="s">
        <v>118</v>
      </c>
      <c r="AO473" s="61" t="s">
        <v>118</v>
      </c>
      <c r="AP473" s="61" t="s">
        <v>118</v>
      </c>
      <c r="AQ473" s="61" t="s">
        <v>118</v>
      </c>
      <c r="AR473" s="61" t="s">
        <v>118</v>
      </c>
    </row>
    <row r="474" spans="1:44" ht="12.75">
      <c r="A474" s="67">
        <f t="shared" si="7"/>
      </c>
      <c r="C474" s="66"/>
      <c r="O474" s="61" t="s">
        <v>118</v>
      </c>
      <c r="P474" s="61" t="s">
        <v>118</v>
      </c>
      <c r="Q474" s="61" t="s">
        <v>118</v>
      </c>
      <c r="R474" s="61" t="s">
        <v>118</v>
      </c>
      <c r="S474" s="61" t="s">
        <v>118</v>
      </c>
      <c r="T474" s="61" t="s">
        <v>118</v>
      </c>
      <c r="U474" s="61" t="s">
        <v>118</v>
      </c>
      <c r="V474" s="61" t="s">
        <v>118</v>
      </c>
      <c r="W474" s="61" t="s">
        <v>118</v>
      </c>
      <c r="X474" s="61" t="s">
        <v>118</v>
      </c>
      <c r="Y474" s="61" t="s">
        <v>118</v>
      </c>
      <c r="Z474" s="61" t="s">
        <v>118</v>
      </c>
      <c r="AA474" s="61" t="s">
        <v>118</v>
      </c>
      <c r="AB474" s="61" t="s">
        <v>118</v>
      </c>
      <c r="AC474" s="61" t="s">
        <v>118</v>
      </c>
      <c r="AD474" s="61" t="s">
        <v>118</v>
      </c>
      <c r="AE474" s="61" t="s">
        <v>118</v>
      </c>
      <c r="AF474" s="61" t="s">
        <v>118</v>
      </c>
      <c r="AG474" s="61" t="s">
        <v>118</v>
      </c>
      <c r="AH474" s="61" t="s">
        <v>118</v>
      </c>
      <c r="AI474" s="61" t="s">
        <v>118</v>
      </c>
      <c r="AJ474" s="61" t="s">
        <v>118</v>
      </c>
      <c r="AK474" s="61" t="s">
        <v>118</v>
      </c>
      <c r="AL474" s="61" t="s">
        <v>118</v>
      </c>
      <c r="AM474" s="61" t="s">
        <v>118</v>
      </c>
      <c r="AN474" s="61" t="s">
        <v>118</v>
      </c>
      <c r="AO474" s="61" t="s">
        <v>118</v>
      </c>
      <c r="AP474" s="61" t="s">
        <v>118</v>
      </c>
      <c r="AQ474" s="61" t="s">
        <v>118</v>
      </c>
      <c r="AR474" s="61" t="s">
        <v>118</v>
      </c>
    </row>
    <row r="475" spans="1:44" ht="12.75">
      <c r="A475" s="67">
        <f t="shared" si="7"/>
      </c>
      <c r="C475" s="66"/>
      <c r="O475" s="61" t="s">
        <v>118</v>
      </c>
      <c r="P475" s="61" t="s">
        <v>118</v>
      </c>
      <c r="Q475" s="61" t="s">
        <v>118</v>
      </c>
      <c r="R475" s="61" t="s">
        <v>118</v>
      </c>
      <c r="S475" s="61" t="s">
        <v>118</v>
      </c>
      <c r="T475" s="61" t="s">
        <v>118</v>
      </c>
      <c r="U475" s="61" t="s">
        <v>118</v>
      </c>
      <c r="V475" s="61" t="s">
        <v>118</v>
      </c>
      <c r="W475" s="61" t="s">
        <v>118</v>
      </c>
      <c r="X475" s="61" t="s">
        <v>118</v>
      </c>
      <c r="Y475" s="61" t="s">
        <v>118</v>
      </c>
      <c r="Z475" s="61" t="s">
        <v>118</v>
      </c>
      <c r="AA475" s="61" t="s">
        <v>118</v>
      </c>
      <c r="AB475" s="61" t="s">
        <v>118</v>
      </c>
      <c r="AC475" s="61" t="s">
        <v>118</v>
      </c>
      <c r="AD475" s="61" t="s">
        <v>118</v>
      </c>
      <c r="AE475" s="61" t="s">
        <v>118</v>
      </c>
      <c r="AF475" s="61" t="s">
        <v>118</v>
      </c>
      <c r="AG475" s="61" t="s">
        <v>118</v>
      </c>
      <c r="AH475" s="61" t="s">
        <v>118</v>
      </c>
      <c r="AI475" s="61" t="s">
        <v>118</v>
      </c>
      <c r="AJ475" s="61" t="s">
        <v>118</v>
      </c>
      <c r="AK475" s="61" t="s">
        <v>118</v>
      </c>
      <c r="AL475" s="61" t="s">
        <v>118</v>
      </c>
      <c r="AM475" s="61" t="s">
        <v>118</v>
      </c>
      <c r="AN475" s="61" t="s">
        <v>118</v>
      </c>
      <c r="AO475" s="61" t="s">
        <v>118</v>
      </c>
      <c r="AP475" s="61" t="s">
        <v>118</v>
      </c>
      <c r="AQ475" s="61" t="s">
        <v>118</v>
      </c>
      <c r="AR475" s="61" t="s">
        <v>118</v>
      </c>
    </row>
    <row r="476" spans="1:44" ht="12.75">
      <c r="A476" s="67">
        <f t="shared" si="7"/>
      </c>
      <c r="C476" s="66"/>
      <c r="O476" s="61" t="s">
        <v>118</v>
      </c>
      <c r="P476" s="61" t="s">
        <v>118</v>
      </c>
      <c r="Q476" s="61" t="s">
        <v>118</v>
      </c>
      <c r="R476" s="61" t="s">
        <v>118</v>
      </c>
      <c r="S476" s="61" t="s">
        <v>118</v>
      </c>
      <c r="T476" s="61" t="s">
        <v>118</v>
      </c>
      <c r="U476" s="61" t="s">
        <v>118</v>
      </c>
      <c r="V476" s="61" t="s">
        <v>118</v>
      </c>
      <c r="W476" s="61" t="s">
        <v>118</v>
      </c>
      <c r="X476" s="61" t="s">
        <v>118</v>
      </c>
      <c r="Y476" s="61" t="s">
        <v>118</v>
      </c>
      <c r="Z476" s="61" t="s">
        <v>118</v>
      </c>
      <c r="AA476" s="61" t="s">
        <v>118</v>
      </c>
      <c r="AB476" s="61" t="s">
        <v>118</v>
      </c>
      <c r="AC476" s="61" t="s">
        <v>118</v>
      </c>
      <c r="AD476" s="61" t="s">
        <v>118</v>
      </c>
      <c r="AE476" s="61" t="s">
        <v>118</v>
      </c>
      <c r="AF476" s="61" t="s">
        <v>118</v>
      </c>
      <c r="AG476" s="61" t="s">
        <v>118</v>
      </c>
      <c r="AH476" s="61" t="s">
        <v>118</v>
      </c>
      <c r="AI476" s="61" t="s">
        <v>118</v>
      </c>
      <c r="AJ476" s="61" t="s">
        <v>118</v>
      </c>
      <c r="AK476" s="61" t="s">
        <v>118</v>
      </c>
      <c r="AL476" s="61" t="s">
        <v>118</v>
      </c>
      <c r="AM476" s="61" t="s">
        <v>118</v>
      </c>
      <c r="AN476" s="61" t="s">
        <v>118</v>
      </c>
      <c r="AO476" s="61" t="s">
        <v>118</v>
      </c>
      <c r="AP476" s="61" t="s">
        <v>118</v>
      </c>
      <c r="AQ476" s="61" t="s">
        <v>118</v>
      </c>
      <c r="AR476" s="61" t="s">
        <v>118</v>
      </c>
    </row>
    <row r="477" spans="1:44" ht="12.75">
      <c r="A477" s="67">
        <f t="shared" si="7"/>
      </c>
      <c r="C477" s="66"/>
      <c r="O477" s="61" t="s">
        <v>118</v>
      </c>
      <c r="P477" s="61" t="s">
        <v>118</v>
      </c>
      <c r="Q477" s="61" t="s">
        <v>118</v>
      </c>
      <c r="R477" s="61" t="s">
        <v>118</v>
      </c>
      <c r="S477" s="61" t="s">
        <v>118</v>
      </c>
      <c r="T477" s="61" t="s">
        <v>118</v>
      </c>
      <c r="U477" s="61" t="s">
        <v>118</v>
      </c>
      <c r="V477" s="61" t="s">
        <v>118</v>
      </c>
      <c r="W477" s="61" t="s">
        <v>118</v>
      </c>
      <c r="X477" s="61" t="s">
        <v>118</v>
      </c>
      <c r="Y477" s="61" t="s">
        <v>118</v>
      </c>
      <c r="Z477" s="61" t="s">
        <v>118</v>
      </c>
      <c r="AA477" s="61" t="s">
        <v>118</v>
      </c>
      <c r="AB477" s="61" t="s">
        <v>118</v>
      </c>
      <c r="AC477" s="61" t="s">
        <v>118</v>
      </c>
      <c r="AD477" s="61" t="s">
        <v>118</v>
      </c>
      <c r="AE477" s="61" t="s">
        <v>118</v>
      </c>
      <c r="AF477" s="61" t="s">
        <v>118</v>
      </c>
      <c r="AG477" s="61" t="s">
        <v>118</v>
      </c>
      <c r="AH477" s="61" t="s">
        <v>118</v>
      </c>
      <c r="AI477" s="61" t="s">
        <v>118</v>
      </c>
      <c r="AJ477" s="61" t="s">
        <v>118</v>
      </c>
      <c r="AK477" s="61" t="s">
        <v>118</v>
      </c>
      <c r="AL477" s="61" t="s">
        <v>118</v>
      </c>
      <c r="AM477" s="61" t="s">
        <v>118</v>
      </c>
      <c r="AN477" s="61" t="s">
        <v>118</v>
      </c>
      <c r="AO477" s="61" t="s">
        <v>118</v>
      </c>
      <c r="AP477" s="61" t="s">
        <v>118</v>
      </c>
      <c r="AQ477" s="61" t="s">
        <v>118</v>
      </c>
      <c r="AR477" s="61" t="s">
        <v>118</v>
      </c>
    </row>
    <row r="478" spans="1:44" ht="12.75">
      <c r="A478" s="67">
        <f t="shared" si="7"/>
      </c>
      <c r="C478" s="66"/>
      <c r="O478" s="61" t="s">
        <v>118</v>
      </c>
      <c r="P478" s="61" t="s">
        <v>118</v>
      </c>
      <c r="Q478" s="61" t="s">
        <v>118</v>
      </c>
      <c r="R478" s="61" t="s">
        <v>118</v>
      </c>
      <c r="S478" s="61" t="s">
        <v>118</v>
      </c>
      <c r="T478" s="61" t="s">
        <v>118</v>
      </c>
      <c r="U478" s="61" t="s">
        <v>118</v>
      </c>
      <c r="V478" s="61" t="s">
        <v>118</v>
      </c>
      <c r="W478" s="61" t="s">
        <v>118</v>
      </c>
      <c r="X478" s="61" t="s">
        <v>118</v>
      </c>
      <c r="Y478" s="61" t="s">
        <v>118</v>
      </c>
      <c r="Z478" s="61" t="s">
        <v>118</v>
      </c>
      <c r="AA478" s="61" t="s">
        <v>118</v>
      </c>
      <c r="AB478" s="61" t="s">
        <v>118</v>
      </c>
      <c r="AC478" s="61" t="s">
        <v>118</v>
      </c>
      <c r="AD478" s="61" t="s">
        <v>118</v>
      </c>
      <c r="AE478" s="61" t="s">
        <v>118</v>
      </c>
      <c r="AF478" s="61" t="s">
        <v>118</v>
      </c>
      <c r="AG478" s="61" t="s">
        <v>118</v>
      </c>
      <c r="AH478" s="61" t="s">
        <v>118</v>
      </c>
      <c r="AI478" s="61" t="s">
        <v>118</v>
      </c>
      <c r="AJ478" s="61" t="s">
        <v>118</v>
      </c>
      <c r="AK478" s="61" t="s">
        <v>118</v>
      </c>
      <c r="AL478" s="61" t="s">
        <v>118</v>
      </c>
      <c r="AM478" s="61" t="s">
        <v>118</v>
      </c>
      <c r="AN478" s="61" t="s">
        <v>118</v>
      </c>
      <c r="AO478" s="61" t="s">
        <v>118</v>
      </c>
      <c r="AP478" s="61" t="s">
        <v>118</v>
      </c>
      <c r="AQ478" s="61" t="s">
        <v>118</v>
      </c>
      <c r="AR478" s="61" t="s">
        <v>118</v>
      </c>
    </row>
    <row r="479" spans="1:44" ht="12.75">
      <c r="A479" s="67">
        <f t="shared" si="7"/>
      </c>
      <c r="C479" s="66"/>
      <c r="O479" s="61" t="s">
        <v>118</v>
      </c>
      <c r="P479" s="61" t="s">
        <v>118</v>
      </c>
      <c r="Q479" s="61" t="s">
        <v>118</v>
      </c>
      <c r="R479" s="61" t="s">
        <v>118</v>
      </c>
      <c r="S479" s="61" t="s">
        <v>118</v>
      </c>
      <c r="T479" s="61" t="s">
        <v>118</v>
      </c>
      <c r="U479" s="61" t="s">
        <v>118</v>
      </c>
      <c r="V479" s="61" t="s">
        <v>118</v>
      </c>
      <c r="W479" s="61" t="s">
        <v>118</v>
      </c>
      <c r="X479" s="61" t="s">
        <v>118</v>
      </c>
      <c r="Y479" s="61" t="s">
        <v>118</v>
      </c>
      <c r="Z479" s="61" t="s">
        <v>118</v>
      </c>
      <c r="AA479" s="61" t="s">
        <v>118</v>
      </c>
      <c r="AB479" s="61" t="s">
        <v>118</v>
      </c>
      <c r="AC479" s="61" t="s">
        <v>118</v>
      </c>
      <c r="AD479" s="61" t="s">
        <v>118</v>
      </c>
      <c r="AE479" s="61" t="s">
        <v>118</v>
      </c>
      <c r="AF479" s="61" t="s">
        <v>118</v>
      </c>
      <c r="AG479" s="61" t="s">
        <v>118</v>
      </c>
      <c r="AH479" s="61" t="s">
        <v>118</v>
      </c>
      <c r="AI479" s="61" t="s">
        <v>118</v>
      </c>
      <c r="AJ479" s="61" t="s">
        <v>118</v>
      </c>
      <c r="AK479" s="61" t="s">
        <v>118</v>
      </c>
      <c r="AL479" s="61" t="s">
        <v>118</v>
      </c>
      <c r="AM479" s="61" t="s">
        <v>118</v>
      </c>
      <c r="AN479" s="61" t="s">
        <v>118</v>
      </c>
      <c r="AO479" s="61" t="s">
        <v>118</v>
      </c>
      <c r="AP479" s="61" t="s">
        <v>118</v>
      </c>
      <c r="AQ479" s="61" t="s">
        <v>118</v>
      </c>
      <c r="AR479" s="61" t="s">
        <v>118</v>
      </c>
    </row>
    <row r="480" spans="1:44" ht="12.75">
      <c r="A480" s="67">
        <f t="shared" si="7"/>
      </c>
      <c r="C480" s="66"/>
      <c r="O480" s="61" t="s">
        <v>118</v>
      </c>
      <c r="P480" s="61" t="s">
        <v>118</v>
      </c>
      <c r="Q480" s="61" t="s">
        <v>118</v>
      </c>
      <c r="R480" s="61" t="s">
        <v>118</v>
      </c>
      <c r="S480" s="61" t="s">
        <v>118</v>
      </c>
      <c r="T480" s="61" t="s">
        <v>118</v>
      </c>
      <c r="U480" s="61" t="s">
        <v>118</v>
      </c>
      <c r="V480" s="61" t="s">
        <v>118</v>
      </c>
      <c r="W480" s="61" t="s">
        <v>118</v>
      </c>
      <c r="X480" s="61" t="s">
        <v>118</v>
      </c>
      <c r="Y480" s="61" t="s">
        <v>118</v>
      </c>
      <c r="Z480" s="61" t="s">
        <v>118</v>
      </c>
      <c r="AA480" s="61" t="s">
        <v>118</v>
      </c>
      <c r="AB480" s="61" t="s">
        <v>118</v>
      </c>
      <c r="AC480" s="61" t="s">
        <v>118</v>
      </c>
      <c r="AD480" s="61" t="s">
        <v>118</v>
      </c>
      <c r="AE480" s="61" t="s">
        <v>118</v>
      </c>
      <c r="AF480" s="61" t="s">
        <v>118</v>
      </c>
      <c r="AG480" s="61" t="s">
        <v>118</v>
      </c>
      <c r="AH480" s="61" t="s">
        <v>118</v>
      </c>
      <c r="AI480" s="61" t="s">
        <v>118</v>
      </c>
      <c r="AJ480" s="61" t="s">
        <v>118</v>
      </c>
      <c r="AK480" s="61" t="s">
        <v>118</v>
      </c>
      <c r="AL480" s="61" t="s">
        <v>118</v>
      </c>
      <c r="AM480" s="61" t="s">
        <v>118</v>
      </c>
      <c r="AN480" s="61" t="s">
        <v>118</v>
      </c>
      <c r="AO480" s="61" t="s">
        <v>118</v>
      </c>
      <c r="AP480" s="61" t="s">
        <v>118</v>
      </c>
      <c r="AQ480" s="61" t="s">
        <v>118</v>
      </c>
      <c r="AR480" s="61" t="s">
        <v>118</v>
      </c>
    </row>
    <row r="481" spans="1:44" ht="12.75">
      <c r="A481" s="67">
        <f t="shared" si="7"/>
      </c>
      <c r="C481" s="66"/>
      <c r="O481" s="61" t="s">
        <v>118</v>
      </c>
      <c r="P481" s="61" t="s">
        <v>118</v>
      </c>
      <c r="Q481" s="61" t="s">
        <v>118</v>
      </c>
      <c r="R481" s="61" t="s">
        <v>118</v>
      </c>
      <c r="S481" s="61" t="s">
        <v>118</v>
      </c>
      <c r="T481" s="61" t="s">
        <v>118</v>
      </c>
      <c r="U481" s="61" t="s">
        <v>118</v>
      </c>
      <c r="V481" s="61" t="s">
        <v>118</v>
      </c>
      <c r="W481" s="61" t="s">
        <v>118</v>
      </c>
      <c r="X481" s="61" t="s">
        <v>118</v>
      </c>
      <c r="Y481" s="61" t="s">
        <v>118</v>
      </c>
      <c r="Z481" s="61" t="s">
        <v>118</v>
      </c>
      <c r="AA481" s="61" t="s">
        <v>118</v>
      </c>
      <c r="AB481" s="61" t="s">
        <v>118</v>
      </c>
      <c r="AC481" s="61" t="s">
        <v>118</v>
      </c>
      <c r="AD481" s="61" t="s">
        <v>118</v>
      </c>
      <c r="AE481" s="61" t="s">
        <v>118</v>
      </c>
      <c r="AF481" s="61" t="s">
        <v>118</v>
      </c>
      <c r="AG481" s="61" t="s">
        <v>118</v>
      </c>
      <c r="AH481" s="61" t="s">
        <v>118</v>
      </c>
      <c r="AI481" s="61" t="s">
        <v>118</v>
      </c>
      <c r="AJ481" s="61" t="s">
        <v>118</v>
      </c>
      <c r="AK481" s="61" t="s">
        <v>118</v>
      </c>
      <c r="AL481" s="61" t="s">
        <v>118</v>
      </c>
      <c r="AM481" s="61" t="s">
        <v>118</v>
      </c>
      <c r="AN481" s="61" t="s">
        <v>118</v>
      </c>
      <c r="AO481" s="61" t="s">
        <v>118</v>
      </c>
      <c r="AP481" s="61" t="s">
        <v>118</v>
      </c>
      <c r="AQ481" s="61" t="s">
        <v>118</v>
      </c>
      <c r="AR481" s="61" t="s">
        <v>118</v>
      </c>
    </row>
    <row r="482" spans="1:44" ht="12.75">
      <c r="A482" s="67">
        <f t="shared" si="7"/>
      </c>
      <c r="C482" s="66"/>
      <c r="O482" s="61" t="s">
        <v>118</v>
      </c>
      <c r="P482" s="61" t="s">
        <v>118</v>
      </c>
      <c r="Q482" s="61" t="s">
        <v>118</v>
      </c>
      <c r="R482" s="61" t="s">
        <v>118</v>
      </c>
      <c r="S482" s="61" t="s">
        <v>118</v>
      </c>
      <c r="T482" s="61" t="s">
        <v>118</v>
      </c>
      <c r="U482" s="61" t="s">
        <v>118</v>
      </c>
      <c r="V482" s="61" t="s">
        <v>118</v>
      </c>
      <c r="W482" s="61" t="s">
        <v>118</v>
      </c>
      <c r="X482" s="61" t="s">
        <v>118</v>
      </c>
      <c r="Y482" s="61" t="s">
        <v>118</v>
      </c>
      <c r="Z482" s="61" t="s">
        <v>118</v>
      </c>
      <c r="AA482" s="61" t="s">
        <v>118</v>
      </c>
      <c r="AB482" s="61" t="s">
        <v>118</v>
      </c>
      <c r="AC482" s="61" t="s">
        <v>118</v>
      </c>
      <c r="AD482" s="61" t="s">
        <v>118</v>
      </c>
      <c r="AE482" s="61" t="s">
        <v>118</v>
      </c>
      <c r="AF482" s="61" t="s">
        <v>118</v>
      </c>
      <c r="AG482" s="61" t="s">
        <v>118</v>
      </c>
      <c r="AH482" s="61" t="s">
        <v>118</v>
      </c>
      <c r="AI482" s="61" t="s">
        <v>118</v>
      </c>
      <c r="AJ482" s="61" t="s">
        <v>118</v>
      </c>
      <c r="AK482" s="61" t="s">
        <v>118</v>
      </c>
      <c r="AL482" s="61" t="s">
        <v>118</v>
      </c>
      <c r="AM482" s="61" t="s">
        <v>118</v>
      </c>
      <c r="AN482" s="61" t="s">
        <v>118</v>
      </c>
      <c r="AO482" s="61" t="s">
        <v>118</v>
      </c>
      <c r="AP482" s="61" t="s">
        <v>118</v>
      </c>
      <c r="AQ482" s="61" t="s">
        <v>118</v>
      </c>
      <c r="AR482" s="61" t="s">
        <v>118</v>
      </c>
    </row>
    <row r="483" spans="1:44" ht="12.75">
      <c r="A483" s="67">
        <f t="shared" si="7"/>
      </c>
      <c r="C483" s="66"/>
      <c r="O483" s="61" t="s">
        <v>118</v>
      </c>
      <c r="P483" s="61" t="s">
        <v>118</v>
      </c>
      <c r="Q483" s="61" t="s">
        <v>118</v>
      </c>
      <c r="R483" s="61" t="s">
        <v>118</v>
      </c>
      <c r="S483" s="61" t="s">
        <v>118</v>
      </c>
      <c r="T483" s="61" t="s">
        <v>118</v>
      </c>
      <c r="U483" s="61" t="s">
        <v>118</v>
      </c>
      <c r="V483" s="61" t="s">
        <v>118</v>
      </c>
      <c r="W483" s="61" t="s">
        <v>118</v>
      </c>
      <c r="X483" s="61" t="s">
        <v>118</v>
      </c>
      <c r="Y483" s="61" t="s">
        <v>118</v>
      </c>
      <c r="Z483" s="61" t="s">
        <v>118</v>
      </c>
      <c r="AA483" s="61" t="s">
        <v>118</v>
      </c>
      <c r="AB483" s="61" t="s">
        <v>118</v>
      </c>
      <c r="AC483" s="61" t="s">
        <v>118</v>
      </c>
      <c r="AD483" s="61" t="s">
        <v>118</v>
      </c>
      <c r="AE483" s="61" t="s">
        <v>118</v>
      </c>
      <c r="AF483" s="61" t="s">
        <v>118</v>
      </c>
      <c r="AG483" s="61" t="s">
        <v>118</v>
      </c>
      <c r="AH483" s="61" t="s">
        <v>118</v>
      </c>
      <c r="AI483" s="61" t="s">
        <v>118</v>
      </c>
      <c r="AJ483" s="61" t="s">
        <v>118</v>
      </c>
      <c r="AK483" s="61" t="s">
        <v>118</v>
      </c>
      <c r="AL483" s="61" t="s">
        <v>118</v>
      </c>
      <c r="AM483" s="61" t="s">
        <v>118</v>
      </c>
      <c r="AN483" s="61" t="s">
        <v>118</v>
      </c>
      <c r="AO483" s="61" t="s">
        <v>118</v>
      </c>
      <c r="AP483" s="61" t="s">
        <v>118</v>
      </c>
      <c r="AQ483" s="61" t="s">
        <v>118</v>
      </c>
      <c r="AR483" s="61" t="s">
        <v>118</v>
      </c>
    </row>
    <row r="484" spans="1:44" ht="12.75">
      <c r="A484" s="67">
        <f t="shared" si="7"/>
      </c>
      <c r="C484" s="66"/>
      <c r="O484" s="61" t="s">
        <v>118</v>
      </c>
      <c r="P484" s="61" t="s">
        <v>118</v>
      </c>
      <c r="Q484" s="61" t="s">
        <v>118</v>
      </c>
      <c r="R484" s="61" t="s">
        <v>118</v>
      </c>
      <c r="S484" s="61" t="s">
        <v>118</v>
      </c>
      <c r="T484" s="61" t="s">
        <v>118</v>
      </c>
      <c r="U484" s="61" t="s">
        <v>118</v>
      </c>
      <c r="V484" s="61" t="s">
        <v>118</v>
      </c>
      <c r="W484" s="61" t="s">
        <v>118</v>
      </c>
      <c r="X484" s="61" t="s">
        <v>118</v>
      </c>
      <c r="Y484" s="61" t="s">
        <v>118</v>
      </c>
      <c r="Z484" s="61" t="s">
        <v>118</v>
      </c>
      <c r="AA484" s="61" t="s">
        <v>118</v>
      </c>
      <c r="AB484" s="61" t="s">
        <v>118</v>
      </c>
      <c r="AC484" s="61" t="s">
        <v>118</v>
      </c>
      <c r="AD484" s="61" t="s">
        <v>118</v>
      </c>
      <c r="AE484" s="61" t="s">
        <v>118</v>
      </c>
      <c r="AF484" s="61" t="s">
        <v>118</v>
      </c>
      <c r="AG484" s="61" t="s">
        <v>118</v>
      </c>
      <c r="AH484" s="61" t="s">
        <v>118</v>
      </c>
      <c r="AI484" s="61" t="s">
        <v>118</v>
      </c>
      <c r="AJ484" s="61" t="s">
        <v>118</v>
      </c>
      <c r="AK484" s="61" t="s">
        <v>118</v>
      </c>
      <c r="AL484" s="61" t="s">
        <v>118</v>
      </c>
      <c r="AM484" s="61" t="s">
        <v>118</v>
      </c>
      <c r="AN484" s="61" t="s">
        <v>118</v>
      </c>
      <c r="AO484" s="61" t="s">
        <v>118</v>
      </c>
      <c r="AP484" s="61" t="s">
        <v>118</v>
      </c>
      <c r="AQ484" s="61" t="s">
        <v>118</v>
      </c>
      <c r="AR484" s="61" t="s">
        <v>118</v>
      </c>
    </row>
    <row r="485" spans="1:44" ht="12.75">
      <c r="A485" s="67">
        <f t="shared" si="7"/>
      </c>
      <c r="C485" s="66"/>
      <c r="O485" s="61" t="s">
        <v>118</v>
      </c>
      <c r="P485" s="61" t="s">
        <v>118</v>
      </c>
      <c r="Q485" s="61" t="s">
        <v>118</v>
      </c>
      <c r="R485" s="61" t="s">
        <v>118</v>
      </c>
      <c r="S485" s="61" t="s">
        <v>118</v>
      </c>
      <c r="T485" s="61" t="s">
        <v>118</v>
      </c>
      <c r="U485" s="61" t="s">
        <v>118</v>
      </c>
      <c r="V485" s="61" t="s">
        <v>118</v>
      </c>
      <c r="W485" s="61" t="s">
        <v>118</v>
      </c>
      <c r="X485" s="61" t="s">
        <v>118</v>
      </c>
      <c r="Y485" s="61" t="s">
        <v>118</v>
      </c>
      <c r="Z485" s="61" t="s">
        <v>118</v>
      </c>
      <c r="AA485" s="61" t="s">
        <v>118</v>
      </c>
      <c r="AB485" s="61" t="s">
        <v>118</v>
      </c>
      <c r="AC485" s="61" t="s">
        <v>118</v>
      </c>
      <c r="AD485" s="61" t="s">
        <v>118</v>
      </c>
      <c r="AE485" s="61" t="s">
        <v>118</v>
      </c>
      <c r="AF485" s="61" t="s">
        <v>118</v>
      </c>
      <c r="AG485" s="61" t="s">
        <v>118</v>
      </c>
      <c r="AH485" s="61" t="s">
        <v>118</v>
      </c>
      <c r="AI485" s="61" t="s">
        <v>118</v>
      </c>
      <c r="AJ485" s="61" t="s">
        <v>118</v>
      </c>
      <c r="AK485" s="61" t="s">
        <v>118</v>
      </c>
      <c r="AL485" s="61" t="s">
        <v>118</v>
      </c>
      <c r="AM485" s="61" t="s">
        <v>118</v>
      </c>
      <c r="AN485" s="61" t="s">
        <v>118</v>
      </c>
      <c r="AO485" s="61" t="s">
        <v>118</v>
      </c>
      <c r="AP485" s="61" t="s">
        <v>118</v>
      </c>
      <c r="AQ485" s="61" t="s">
        <v>118</v>
      </c>
      <c r="AR485" s="61" t="s">
        <v>118</v>
      </c>
    </row>
    <row r="486" spans="1:44" ht="12.75">
      <c r="A486" s="67">
        <f t="shared" si="7"/>
      </c>
      <c r="C486" s="66"/>
      <c r="O486" s="61" t="s">
        <v>118</v>
      </c>
      <c r="P486" s="61" t="s">
        <v>118</v>
      </c>
      <c r="Q486" s="61" t="s">
        <v>118</v>
      </c>
      <c r="R486" s="61" t="s">
        <v>118</v>
      </c>
      <c r="S486" s="61" t="s">
        <v>118</v>
      </c>
      <c r="T486" s="61" t="s">
        <v>118</v>
      </c>
      <c r="U486" s="61" t="s">
        <v>118</v>
      </c>
      <c r="V486" s="61" t="s">
        <v>118</v>
      </c>
      <c r="W486" s="61" t="s">
        <v>118</v>
      </c>
      <c r="X486" s="61" t="s">
        <v>118</v>
      </c>
      <c r="Y486" s="61" t="s">
        <v>118</v>
      </c>
      <c r="Z486" s="61" t="s">
        <v>118</v>
      </c>
      <c r="AA486" s="61" t="s">
        <v>118</v>
      </c>
      <c r="AB486" s="61" t="s">
        <v>118</v>
      </c>
      <c r="AC486" s="61" t="s">
        <v>118</v>
      </c>
      <c r="AD486" s="61" t="s">
        <v>118</v>
      </c>
      <c r="AE486" s="61" t="s">
        <v>118</v>
      </c>
      <c r="AF486" s="61" t="s">
        <v>118</v>
      </c>
      <c r="AG486" s="61" t="s">
        <v>118</v>
      </c>
      <c r="AH486" s="61" t="s">
        <v>118</v>
      </c>
      <c r="AI486" s="61" t="s">
        <v>118</v>
      </c>
      <c r="AJ486" s="61" t="s">
        <v>118</v>
      </c>
      <c r="AK486" s="61" t="s">
        <v>118</v>
      </c>
      <c r="AL486" s="61" t="s">
        <v>118</v>
      </c>
      <c r="AM486" s="61" t="s">
        <v>118</v>
      </c>
      <c r="AN486" s="61" t="s">
        <v>118</v>
      </c>
      <c r="AO486" s="61" t="s">
        <v>118</v>
      </c>
      <c r="AP486" s="61" t="s">
        <v>118</v>
      </c>
      <c r="AQ486" s="61" t="s">
        <v>118</v>
      </c>
      <c r="AR486" s="61" t="s">
        <v>118</v>
      </c>
    </row>
    <row r="487" spans="1:44" ht="12.75">
      <c r="A487" s="67">
        <f t="shared" si="7"/>
      </c>
      <c r="C487" s="66"/>
      <c r="O487" s="61" t="s">
        <v>118</v>
      </c>
      <c r="P487" s="61" t="s">
        <v>118</v>
      </c>
      <c r="Q487" s="61" t="s">
        <v>118</v>
      </c>
      <c r="R487" s="61" t="s">
        <v>118</v>
      </c>
      <c r="S487" s="61" t="s">
        <v>118</v>
      </c>
      <c r="T487" s="61" t="s">
        <v>118</v>
      </c>
      <c r="U487" s="61" t="s">
        <v>118</v>
      </c>
      <c r="V487" s="61" t="s">
        <v>118</v>
      </c>
      <c r="W487" s="61" t="s">
        <v>118</v>
      </c>
      <c r="X487" s="61" t="s">
        <v>118</v>
      </c>
      <c r="Y487" s="61" t="s">
        <v>118</v>
      </c>
      <c r="Z487" s="61" t="s">
        <v>118</v>
      </c>
      <c r="AA487" s="61" t="s">
        <v>118</v>
      </c>
      <c r="AB487" s="61" t="s">
        <v>118</v>
      </c>
      <c r="AC487" s="61" t="s">
        <v>118</v>
      </c>
      <c r="AD487" s="61" t="s">
        <v>118</v>
      </c>
      <c r="AE487" s="61" t="s">
        <v>118</v>
      </c>
      <c r="AF487" s="61" t="s">
        <v>118</v>
      </c>
      <c r="AG487" s="61" t="s">
        <v>118</v>
      </c>
      <c r="AH487" s="61" t="s">
        <v>118</v>
      </c>
      <c r="AI487" s="61" t="s">
        <v>118</v>
      </c>
      <c r="AJ487" s="61" t="s">
        <v>118</v>
      </c>
      <c r="AK487" s="61" t="s">
        <v>118</v>
      </c>
      <c r="AL487" s="61" t="s">
        <v>118</v>
      </c>
      <c r="AM487" s="61" t="s">
        <v>118</v>
      </c>
      <c r="AN487" s="61" t="s">
        <v>118</v>
      </c>
      <c r="AO487" s="61" t="s">
        <v>118</v>
      </c>
      <c r="AP487" s="61" t="s">
        <v>118</v>
      </c>
      <c r="AQ487" s="61" t="s">
        <v>118</v>
      </c>
      <c r="AR487" s="61" t="s">
        <v>118</v>
      </c>
    </row>
    <row r="488" spans="1:44" ht="12.75">
      <c r="A488" s="67">
        <f t="shared" si="7"/>
      </c>
      <c r="C488" s="66"/>
      <c r="O488" s="61" t="s">
        <v>118</v>
      </c>
      <c r="P488" s="61" t="s">
        <v>118</v>
      </c>
      <c r="Q488" s="61" t="s">
        <v>118</v>
      </c>
      <c r="R488" s="61" t="s">
        <v>118</v>
      </c>
      <c r="S488" s="61" t="s">
        <v>118</v>
      </c>
      <c r="T488" s="61" t="s">
        <v>118</v>
      </c>
      <c r="U488" s="61" t="s">
        <v>118</v>
      </c>
      <c r="V488" s="61" t="s">
        <v>118</v>
      </c>
      <c r="W488" s="61" t="s">
        <v>118</v>
      </c>
      <c r="X488" s="61" t="s">
        <v>118</v>
      </c>
      <c r="Y488" s="61" t="s">
        <v>118</v>
      </c>
      <c r="Z488" s="61" t="s">
        <v>118</v>
      </c>
      <c r="AA488" s="61" t="s">
        <v>118</v>
      </c>
      <c r="AB488" s="61" t="s">
        <v>118</v>
      </c>
      <c r="AC488" s="61" t="s">
        <v>118</v>
      </c>
      <c r="AD488" s="61" t="s">
        <v>118</v>
      </c>
      <c r="AE488" s="61" t="s">
        <v>118</v>
      </c>
      <c r="AF488" s="61" t="s">
        <v>118</v>
      </c>
      <c r="AG488" s="61" t="s">
        <v>118</v>
      </c>
      <c r="AH488" s="61" t="s">
        <v>118</v>
      </c>
      <c r="AI488" s="61" t="s">
        <v>118</v>
      </c>
      <c r="AJ488" s="61" t="s">
        <v>118</v>
      </c>
      <c r="AK488" s="61" t="s">
        <v>118</v>
      </c>
      <c r="AL488" s="61" t="s">
        <v>118</v>
      </c>
      <c r="AM488" s="61" t="s">
        <v>118</v>
      </c>
      <c r="AN488" s="61" t="s">
        <v>118</v>
      </c>
      <c r="AO488" s="61" t="s">
        <v>118</v>
      </c>
      <c r="AP488" s="61" t="s">
        <v>118</v>
      </c>
      <c r="AQ488" s="61" t="s">
        <v>118</v>
      </c>
      <c r="AR488" s="61" t="s">
        <v>118</v>
      </c>
    </row>
    <row r="489" spans="1:44" ht="12.75">
      <c r="A489" s="67">
        <f t="shared" si="7"/>
      </c>
      <c r="C489" s="66"/>
      <c r="O489" s="61" t="s">
        <v>118</v>
      </c>
      <c r="P489" s="61" t="s">
        <v>118</v>
      </c>
      <c r="Q489" s="61" t="s">
        <v>118</v>
      </c>
      <c r="R489" s="61" t="s">
        <v>118</v>
      </c>
      <c r="S489" s="61" t="s">
        <v>118</v>
      </c>
      <c r="T489" s="61" t="s">
        <v>118</v>
      </c>
      <c r="U489" s="61" t="s">
        <v>118</v>
      </c>
      <c r="V489" s="61" t="s">
        <v>118</v>
      </c>
      <c r="W489" s="61" t="s">
        <v>118</v>
      </c>
      <c r="X489" s="61" t="s">
        <v>118</v>
      </c>
      <c r="Y489" s="61" t="s">
        <v>118</v>
      </c>
      <c r="Z489" s="61" t="s">
        <v>118</v>
      </c>
      <c r="AA489" s="61" t="s">
        <v>118</v>
      </c>
      <c r="AB489" s="61" t="s">
        <v>118</v>
      </c>
      <c r="AC489" s="61" t="s">
        <v>118</v>
      </c>
      <c r="AD489" s="61" t="s">
        <v>118</v>
      </c>
      <c r="AE489" s="61" t="s">
        <v>118</v>
      </c>
      <c r="AF489" s="61" t="s">
        <v>118</v>
      </c>
      <c r="AG489" s="61" t="s">
        <v>118</v>
      </c>
      <c r="AH489" s="61" t="s">
        <v>118</v>
      </c>
      <c r="AI489" s="61" t="s">
        <v>118</v>
      </c>
      <c r="AJ489" s="61" t="s">
        <v>118</v>
      </c>
      <c r="AK489" s="61" t="s">
        <v>118</v>
      </c>
      <c r="AL489" s="61" t="s">
        <v>118</v>
      </c>
      <c r="AM489" s="61" t="s">
        <v>118</v>
      </c>
      <c r="AN489" s="61" t="s">
        <v>118</v>
      </c>
      <c r="AO489" s="61" t="s">
        <v>118</v>
      </c>
      <c r="AP489" s="61" t="s">
        <v>118</v>
      </c>
      <c r="AQ489" s="61" t="s">
        <v>118</v>
      </c>
      <c r="AR489" s="61" t="s">
        <v>118</v>
      </c>
    </row>
    <row r="490" spans="1:44" ht="12.75">
      <c r="A490" s="67">
        <f t="shared" si="7"/>
      </c>
      <c r="C490" s="66"/>
      <c r="O490" s="61" t="s">
        <v>118</v>
      </c>
      <c r="P490" s="61" t="s">
        <v>118</v>
      </c>
      <c r="Q490" s="61" t="s">
        <v>118</v>
      </c>
      <c r="R490" s="61" t="s">
        <v>118</v>
      </c>
      <c r="S490" s="61" t="s">
        <v>118</v>
      </c>
      <c r="T490" s="61" t="s">
        <v>118</v>
      </c>
      <c r="U490" s="61" t="s">
        <v>118</v>
      </c>
      <c r="V490" s="61" t="s">
        <v>118</v>
      </c>
      <c r="W490" s="61" t="s">
        <v>118</v>
      </c>
      <c r="X490" s="61" t="s">
        <v>118</v>
      </c>
      <c r="Y490" s="61" t="s">
        <v>118</v>
      </c>
      <c r="Z490" s="61" t="s">
        <v>118</v>
      </c>
      <c r="AA490" s="61" t="s">
        <v>118</v>
      </c>
      <c r="AB490" s="61" t="s">
        <v>118</v>
      </c>
      <c r="AC490" s="61" t="s">
        <v>118</v>
      </c>
      <c r="AD490" s="61" t="s">
        <v>118</v>
      </c>
      <c r="AE490" s="61" t="s">
        <v>118</v>
      </c>
      <c r="AF490" s="61" t="s">
        <v>118</v>
      </c>
      <c r="AG490" s="61" t="s">
        <v>118</v>
      </c>
      <c r="AH490" s="61" t="s">
        <v>118</v>
      </c>
      <c r="AI490" s="61" t="s">
        <v>118</v>
      </c>
      <c r="AJ490" s="61" t="s">
        <v>118</v>
      </c>
      <c r="AK490" s="61" t="s">
        <v>118</v>
      </c>
      <c r="AL490" s="61" t="s">
        <v>118</v>
      </c>
      <c r="AM490" s="61" t="s">
        <v>118</v>
      </c>
      <c r="AN490" s="61" t="s">
        <v>118</v>
      </c>
      <c r="AO490" s="61" t="s">
        <v>118</v>
      </c>
      <c r="AP490" s="61" t="s">
        <v>118</v>
      </c>
      <c r="AQ490" s="61" t="s">
        <v>118</v>
      </c>
      <c r="AR490" s="61" t="s">
        <v>118</v>
      </c>
    </row>
    <row r="491" spans="1:44" ht="12.75">
      <c r="A491" s="67">
        <f t="shared" si="7"/>
      </c>
      <c r="C491" s="66"/>
      <c r="O491" s="61" t="s">
        <v>118</v>
      </c>
      <c r="P491" s="61" t="s">
        <v>118</v>
      </c>
      <c r="Q491" s="61" t="s">
        <v>118</v>
      </c>
      <c r="R491" s="61" t="s">
        <v>118</v>
      </c>
      <c r="S491" s="61" t="s">
        <v>118</v>
      </c>
      <c r="T491" s="61" t="s">
        <v>118</v>
      </c>
      <c r="U491" s="61" t="s">
        <v>118</v>
      </c>
      <c r="V491" s="61" t="s">
        <v>118</v>
      </c>
      <c r="W491" s="61" t="s">
        <v>118</v>
      </c>
      <c r="X491" s="61" t="s">
        <v>118</v>
      </c>
      <c r="Y491" s="61" t="s">
        <v>118</v>
      </c>
      <c r="Z491" s="61" t="s">
        <v>118</v>
      </c>
      <c r="AA491" s="61" t="s">
        <v>118</v>
      </c>
      <c r="AB491" s="61" t="s">
        <v>118</v>
      </c>
      <c r="AC491" s="61" t="s">
        <v>118</v>
      </c>
      <c r="AD491" s="61" t="s">
        <v>118</v>
      </c>
      <c r="AE491" s="61" t="s">
        <v>118</v>
      </c>
      <c r="AF491" s="61" t="s">
        <v>118</v>
      </c>
      <c r="AG491" s="61" t="s">
        <v>118</v>
      </c>
      <c r="AH491" s="61" t="s">
        <v>118</v>
      </c>
      <c r="AI491" s="61" t="s">
        <v>118</v>
      </c>
      <c r="AJ491" s="61" t="s">
        <v>118</v>
      </c>
      <c r="AK491" s="61" t="s">
        <v>118</v>
      </c>
      <c r="AL491" s="61" t="s">
        <v>118</v>
      </c>
      <c r="AM491" s="61" t="s">
        <v>118</v>
      </c>
      <c r="AN491" s="61" t="s">
        <v>118</v>
      </c>
      <c r="AO491" s="61" t="s">
        <v>118</v>
      </c>
      <c r="AP491" s="61" t="s">
        <v>118</v>
      </c>
      <c r="AQ491" s="61" t="s">
        <v>118</v>
      </c>
      <c r="AR491" s="61" t="s">
        <v>118</v>
      </c>
    </row>
    <row r="492" spans="1:44" ht="12.75">
      <c r="A492" s="67">
        <f t="shared" si="7"/>
      </c>
      <c r="C492" s="66"/>
      <c r="O492" s="61" t="s">
        <v>118</v>
      </c>
      <c r="P492" s="61" t="s">
        <v>118</v>
      </c>
      <c r="Q492" s="61" t="s">
        <v>118</v>
      </c>
      <c r="R492" s="61" t="s">
        <v>118</v>
      </c>
      <c r="S492" s="61" t="s">
        <v>118</v>
      </c>
      <c r="T492" s="61" t="s">
        <v>118</v>
      </c>
      <c r="U492" s="61" t="s">
        <v>118</v>
      </c>
      <c r="V492" s="61" t="s">
        <v>118</v>
      </c>
      <c r="W492" s="61" t="s">
        <v>118</v>
      </c>
      <c r="X492" s="61" t="s">
        <v>118</v>
      </c>
      <c r="Y492" s="61" t="s">
        <v>118</v>
      </c>
      <c r="Z492" s="61" t="s">
        <v>118</v>
      </c>
      <c r="AA492" s="61" t="s">
        <v>118</v>
      </c>
      <c r="AB492" s="61" t="s">
        <v>118</v>
      </c>
      <c r="AC492" s="61" t="s">
        <v>118</v>
      </c>
      <c r="AD492" s="61" t="s">
        <v>118</v>
      </c>
      <c r="AE492" s="61" t="s">
        <v>118</v>
      </c>
      <c r="AF492" s="61" t="s">
        <v>118</v>
      </c>
      <c r="AG492" s="61" t="s">
        <v>118</v>
      </c>
      <c r="AH492" s="61" t="s">
        <v>118</v>
      </c>
      <c r="AI492" s="61" t="s">
        <v>118</v>
      </c>
      <c r="AJ492" s="61" t="s">
        <v>118</v>
      </c>
      <c r="AK492" s="61" t="s">
        <v>118</v>
      </c>
      <c r="AL492" s="61" t="s">
        <v>118</v>
      </c>
      <c r="AM492" s="61" t="s">
        <v>118</v>
      </c>
      <c r="AN492" s="61" t="s">
        <v>118</v>
      </c>
      <c r="AO492" s="61" t="s">
        <v>118</v>
      </c>
      <c r="AP492" s="61" t="s">
        <v>118</v>
      </c>
      <c r="AQ492" s="61" t="s">
        <v>118</v>
      </c>
      <c r="AR492" s="61" t="s">
        <v>118</v>
      </c>
    </row>
    <row r="493" spans="1:44" ht="12.75">
      <c r="A493" s="67">
        <f t="shared" si="7"/>
      </c>
      <c r="C493" s="66"/>
      <c r="O493" s="61" t="s">
        <v>118</v>
      </c>
      <c r="P493" s="61" t="s">
        <v>118</v>
      </c>
      <c r="Q493" s="61" t="s">
        <v>118</v>
      </c>
      <c r="R493" s="61" t="s">
        <v>118</v>
      </c>
      <c r="S493" s="61" t="s">
        <v>118</v>
      </c>
      <c r="T493" s="61" t="s">
        <v>118</v>
      </c>
      <c r="U493" s="61" t="s">
        <v>118</v>
      </c>
      <c r="V493" s="61" t="s">
        <v>118</v>
      </c>
      <c r="W493" s="61" t="s">
        <v>118</v>
      </c>
      <c r="X493" s="61" t="s">
        <v>118</v>
      </c>
      <c r="Y493" s="61" t="s">
        <v>118</v>
      </c>
      <c r="Z493" s="61" t="s">
        <v>118</v>
      </c>
      <c r="AA493" s="61" t="s">
        <v>118</v>
      </c>
      <c r="AB493" s="61" t="s">
        <v>118</v>
      </c>
      <c r="AC493" s="61" t="s">
        <v>118</v>
      </c>
      <c r="AD493" s="61" t="s">
        <v>118</v>
      </c>
      <c r="AE493" s="61" t="s">
        <v>118</v>
      </c>
      <c r="AF493" s="61" t="s">
        <v>118</v>
      </c>
      <c r="AG493" s="61" t="s">
        <v>118</v>
      </c>
      <c r="AH493" s="61" t="s">
        <v>118</v>
      </c>
      <c r="AI493" s="61" t="s">
        <v>118</v>
      </c>
      <c r="AJ493" s="61" t="s">
        <v>118</v>
      </c>
      <c r="AK493" s="61" t="s">
        <v>118</v>
      </c>
      <c r="AL493" s="61" t="s">
        <v>118</v>
      </c>
      <c r="AM493" s="61" t="s">
        <v>118</v>
      </c>
      <c r="AN493" s="61" t="s">
        <v>118</v>
      </c>
      <c r="AO493" s="61" t="s">
        <v>118</v>
      </c>
      <c r="AP493" s="61" t="s">
        <v>118</v>
      </c>
      <c r="AQ493" s="61" t="s">
        <v>118</v>
      </c>
      <c r="AR493" s="61" t="s">
        <v>118</v>
      </c>
    </row>
    <row r="494" spans="1:44" ht="12.75">
      <c r="A494" s="67">
        <f t="shared" si="7"/>
      </c>
      <c r="C494" s="66"/>
      <c r="O494" s="61" t="s">
        <v>118</v>
      </c>
      <c r="P494" s="61" t="s">
        <v>118</v>
      </c>
      <c r="Q494" s="61" t="s">
        <v>118</v>
      </c>
      <c r="R494" s="61" t="s">
        <v>118</v>
      </c>
      <c r="S494" s="61" t="s">
        <v>118</v>
      </c>
      <c r="T494" s="61" t="s">
        <v>118</v>
      </c>
      <c r="U494" s="61" t="s">
        <v>118</v>
      </c>
      <c r="V494" s="61" t="s">
        <v>118</v>
      </c>
      <c r="W494" s="61" t="s">
        <v>118</v>
      </c>
      <c r="X494" s="61" t="s">
        <v>118</v>
      </c>
      <c r="Y494" s="61" t="s">
        <v>118</v>
      </c>
      <c r="Z494" s="61" t="s">
        <v>118</v>
      </c>
      <c r="AA494" s="61" t="s">
        <v>118</v>
      </c>
      <c r="AB494" s="61" t="s">
        <v>118</v>
      </c>
      <c r="AC494" s="61" t="s">
        <v>118</v>
      </c>
      <c r="AD494" s="61" t="s">
        <v>118</v>
      </c>
      <c r="AE494" s="61" t="s">
        <v>118</v>
      </c>
      <c r="AF494" s="61" t="s">
        <v>118</v>
      </c>
      <c r="AG494" s="61" t="s">
        <v>118</v>
      </c>
      <c r="AH494" s="61" t="s">
        <v>118</v>
      </c>
      <c r="AI494" s="61" t="s">
        <v>118</v>
      </c>
      <c r="AJ494" s="61" t="s">
        <v>118</v>
      </c>
      <c r="AK494" s="61" t="s">
        <v>118</v>
      </c>
      <c r="AL494" s="61" t="s">
        <v>118</v>
      </c>
      <c r="AM494" s="61" t="s">
        <v>118</v>
      </c>
      <c r="AN494" s="61" t="s">
        <v>118</v>
      </c>
      <c r="AO494" s="61" t="s">
        <v>118</v>
      </c>
      <c r="AP494" s="61" t="s">
        <v>118</v>
      </c>
      <c r="AQ494" s="61" t="s">
        <v>118</v>
      </c>
      <c r="AR494" s="61" t="s">
        <v>118</v>
      </c>
    </row>
    <row r="495" spans="1:44" ht="12.75">
      <c r="A495" s="67">
        <f t="shared" si="7"/>
      </c>
      <c r="C495" s="66"/>
      <c r="O495" s="61" t="s">
        <v>118</v>
      </c>
      <c r="P495" s="61" t="s">
        <v>118</v>
      </c>
      <c r="Q495" s="61" t="s">
        <v>118</v>
      </c>
      <c r="R495" s="61" t="s">
        <v>118</v>
      </c>
      <c r="S495" s="61" t="s">
        <v>118</v>
      </c>
      <c r="T495" s="61" t="s">
        <v>118</v>
      </c>
      <c r="U495" s="61" t="s">
        <v>118</v>
      </c>
      <c r="V495" s="61" t="s">
        <v>118</v>
      </c>
      <c r="W495" s="61" t="s">
        <v>118</v>
      </c>
      <c r="X495" s="61" t="s">
        <v>118</v>
      </c>
      <c r="Y495" s="61" t="s">
        <v>118</v>
      </c>
      <c r="Z495" s="61" t="s">
        <v>118</v>
      </c>
      <c r="AA495" s="61" t="s">
        <v>118</v>
      </c>
      <c r="AB495" s="61" t="s">
        <v>118</v>
      </c>
      <c r="AC495" s="61" t="s">
        <v>118</v>
      </c>
      <c r="AD495" s="61" t="s">
        <v>118</v>
      </c>
      <c r="AE495" s="61" t="s">
        <v>118</v>
      </c>
      <c r="AF495" s="61" t="s">
        <v>118</v>
      </c>
      <c r="AG495" s="61" t="s">
        <v>118</v>
      </c>
      <c r="AH495" s="61" t="s">
        <v>118</v>
      </c>
      <c r="AI495" s="61" t="s">
        <v>118</v>
      </c>
      <c r="AJ495" s="61" t="s">
        <v>118</v>
      </c>
      <c r="AK495" s="61" t="s">
        <v>118</v>
      </c>
      <c r="AL495" s="61" t="s">
        <v>118</v>
      </c>
      <c r="AM495" s="61" t="s">
        <v>118</v>
      </c>
      <c r="AN495" s="61" t="s">
        <v>118</v>
      </c>
      <c r="AO495" s="61" t="s">
        <v>118</v>
      </c>
      <c r="AP495" s="61" t="s">
        <v>118</v>
      </c>
      <c r="AQ495" s="61" t="s">
        <v>118</v>
      </c>
      <c r="AR495" s="61" t="s">
        <v>118</v>
      </c>
    </row>
    <row r="496" spans="1:44" ht="12.75">
      <c r="A496" s="67">
        <f t="shared" si="7"/>
      </c>
      <c r="C496" s="66"/>
      <c r="O496" s="61" t="s">
        <v>118</v>
      </c>
      <c r="P496" s="61" t="s">
        <v>118</v>
      </c>
      <c r="Q496" s="61" t="s">
        <v>118</v>
      </c>
      <c r="R496" s="61" t="s">
        <v>118</v>
      </c>
      <c r="S496" s="61" t="s">
        <v>118</v>
      </c>
      <c r="T496" s="61" t="s">
        <v>118</v>
      </c>
      <c r="U496" s="61" t="s">
        <v>118</v>
      </c>
      <c r="V496" s="61" t="s">
        <v>118</v>
      </c>
      <c r="W496" s="61" t="s">
        <v>118</v>
      </c>
      <c r="X496" s="61" t="s">
        <v>118</v>
      </c>
      <c r="Y496" s="61" t="s">
        <v>118</v>
      </c>
      <c r="Z496" s="61" t="s">
        <v>118</v>
      </c>
      <c r="AA496" s="61" t="s">
        <v>118</v>
      </c>
      <c r="AB496" s="61" t="s">
        <v>118</v>
      </c>
      <c r="AC496" s="61" t="s">
        <v>118</v>
      </c>
      <c r="AD496" s="61" t="s">
        <v>118</v>
      </c>
      <c r="AE496" s="61" t="s">
        <v>118</v>
      </c>
      <c r="AF496" s="61" t="s">
        <v>118</v>
      </c>
      <c r="AG496" s="61" t="s">
        <v>118</v>
      </c>
      <c r="AH496" s="61" t="s">
        <v>118</v>
      </c>
      <c r="AI496" s="61" t="s">
        <v>118</v>
      </c>
      <c r="AJ496" s="61" t="s">
        <v>118</v>
      </c>
      <c r="AK496" s="61" t="s">
        <v>118</v>
      </c>
      <c r="AL496" s="61" t="s">
        <v>118</v>
      </c>
      <c r="AM496" s="61" t="s">
        <v>118</v>
      </c>
      <c r="AN496" s="61" t="s">
        <v>118</v>
      </c>
      <c r="AO496" s="61" t="s">
        <v>118</v>
      </c>
      <c r="AP496" s="61" t="s">
        <v>118</v>
      </c>
      <c r="AQ496" s="61" t="s">
        <v>118</v>
      </c>
      <c r="AR496" s="61" t="s">
        <v>118</v>
      </c>
    </row>
    <row r="497" spans="1:44" ht="12.75">
      <c r="A497" s="67">
        <f t="shared" si="7"/>
      </c>
      <c r="C497" s="66"/>
      <c r="O497" s="61" t="s">
        <v>118</v>
      </c>
      <c r="P497" s="61" t="s">
        <v>118</v>
      </c>
      <c r="Q497" s="61" t="s">
        <v>118</v>
      </c>
      <c r="R497" s="61" t="s">
        <v>118</v>
      </c>
      <c r="S497" s="61" t="s">
        <v>118</v>
      </c>
      <c r="T497" s="61" t="s">
        <v>118</v>
      </c>
      <c r="U497" s="61" t="s">
        <v>118</v>
      </c>
      <c r="V497" s="61" t="s">
        <v>118</v>
      </c>
      <c r="W497" s="61" t="s">
        <v>118</v>
      </c>
      <c r="X497" s="61" t="s">
        <v>118</v>
      </c>
      <c r="Y497" s="61" t="s">
        <v>118</v>
      </c>
      <c r="Z497" s="61" t="s">
        <v>118</v>
      </c>
      <c r="AA497" s="61" t="s">
        <v>118</v>
      </c>
      <c r="AB497" s="61" t="s">
        <v>118</v>
      </c>
      <c r="AC497" s="61" t="s">
        <v>118</v>
      </c>
      <c r="AD497" s="61" t="s">
        <v>118</v>
      </c>
      <c r="AE497" s="61" t="s">
        <v>118</v>
      </c>
      <c r="AF497" s="61" t="s">
        <v>118</v>
      </c>
      <c r="AG497" s="61" t="s">
        <v>118</v>
      </c>
      <c r="AH497" s="61" t="s">
        <v>118</v>
      </c>
      <c r="AI497" s="61" t="s">
        <v>118</v>
      </c>
      <c r="AJ497" s="61" t="s">
        <v>118</v>
      </c>
      <c r="AK497" s="61" t="s">
        <v>118</v>
      </c>
      <c r="AL497" s="61" t="s">
        <v>118</v>
      </c>
      <c r="AM497" s="61" t="s">
        <v>118</v>
      </c>
      <c r="AN497" s="61" t="s">
        <v>118</v>
      </c>
      <c r="AO497" s="61" t="s">
        <v>118</v>
      </c>
      <c r="AP497" s="61" t="s">
        <v>118</v>
      </c>
      <c r="AQ497" s="61" t="s">
        <v>118</v>
      </c>
      <c r="AR497" s="61" t="s">
        <v>118</v>
      </c>
    </row>
    <row r="498" spans="1:44" ht="12.75">
      <c r="A498" s="67">
        <f t="shared" si="7"/>
      </c>
      <c r="C498" s="66"/>
      <c r="O498" s="61" t="s">
        <v>118</v>
      </c>
      <c r="P498" s="61" t="s">
        <v>118</v>
      </c>
      <c r="Q498" s="61" t="s">
        <v>118</v>
      </c>
      <c r="R498" s="61" t="s">
        <v>118</v>
      </c>
      <c r="S498" s="61" t="s">
        <v>118</v>
      </c>
      <c r="T498" s="61" t="s">
        <v>118</v>
      </c>
      <c r="U498" s="61" t="s">
        <v>118</v>
      </c>
      <c r="V498" s="61" t="s">
        <v>118</v>
      </c>
      <c r="W498" s="61" t="s">
        <v>118</v>
      </c>
      <c r="X498" s="61" t="s">
        <v>118</v>
      </c>
      <c r="Y498" s="61" t="s">
        <v>118</v>
      </c>
      <c r="Z498" s="61" t="s">
        <v>118</v>
      </c>
      <c r="AA498" s="61" t="s">
        <v>118</v>
      </c>
      <c r="AB498" s="61" t="s">
        <v>118</v>
      </c>
      <c r="AC498" s="61" t="s">
        <v>118</v>
      </c>
      <c r="AD498" s="61" t="s">
        <v>118</v>
      </c>
      <c r="AE498" s="61" t="s">
        <v>118</v>
      </c>
      <c r="AF498" s="61" t="s">
        <v>118</v>
      </c>
      <c r="AG498" s="61" t="s">
        <v>118</v>
      </c>
      <c r="AH498" s="61" t="s">
        <v>118</v>
      </c>
      <c r="AI498" s="61" t="s">
        <v>118</v>
      </c>
      <c r="AJ498" s="61" t="s">
        <v>118</v>
      </c>
      <c r="AK498" s="61" t="s">
        <v>118</v>
      </c>
      <c r="AL498" s="61" t="s">
        <v>118</v>
      </c>
      <c r="AM498" s="61" t="s">
        <v>118</v>
      </c>
      <c r="AN498" s="61" t="s">
        <v>118</v>
      </c>
      <c r="AO498" s="61" t="s">
        <v>118</v>
      </c>
      <c r="AP498" s="61" t="s">
        <v>118</v>
      </c>
      <c r="AQ498" s="61" t="s">
        <v>118</v>
      </c>
      <c r="AR498" s="61" t="s">
        <v>118</v>
      </c>
    </row>
    <row r="499" spans="1:44" ht="12.75">
      <c r="A499" s="67">
        <f t="shared" si="7"/>
      </c>
      <c r="C499" s="66"/>
      <c r="O499" s="61" t="s">
        <v>118</v>
      </c>
      <c r="P499" s="61" t="s">
        <v>118</v>
      </c>
      <c r="Q499" s="61" t="s">
        <v>118</v>
      </c>
      <c r="R499" s="61" t="s">
        <v>118</v>
      </c>
      <c r="S499" s="61" t="s">
        <v>118</v>
      </c>
      <c r="T499" s="61" t="s">
        <v>118</v>
      </c>
      <c r="U499" s="61" t="s">
        <v>118</v>
      </c>
      <c r="V499" s="61" t="s">
        <v>118</v>
      </c>
      <c r="W499" s="61" t="s">
        <v>118</v>
      </c>
      <c r="X499" s="61" t="s">
        <v>118</v>
      </c>
      <c r="Y499" s="61" t="s">
        <v>118</v>
      </c>
      <c r="Z499" s="61" t="s">
        <v>118</v>
      </c>
      <c r="AA499" s="61" t="s">
        <v>118</v>
      </c>
      <c r="AB499" s="61" t="s">
        <v>118</v>
      </c>
      <c r="AC499" s="61" t="s">
        <v>118</v>
      </c>
      <c r="AD499" s="61" t="s">
        <v>118</v>
      </c>
      <c r="AE499" s="61" t="s">
        <v>118</v>
      </c>
      <c r="AF499" s="61" t="s">
        <v>118</v>
      </c>
      <c r="AG499" s="61" t="s">
        <v>118</v>
      </c>
      <c r="AH499" s="61" t="s">
        <v>118</v>
      </c>
      <c r="AI499" s="61" t="s">
        <v>118</v>
      </c>
      <c r="AJ499" s="61" t="s">
        <v>118</v>
      </c>
      <c r="AK499" s="61" t="s">
        <v>118</v>
      </c>
      <c r="AL499" s="61" t="s">
        <v>118</v>
      </c>
      <c r="AM499" s="61" t="s">
        <v>118</v>
      </c>
      <c r="AN499" s="61" t="s">
        <v>118</v>
      </c>
      <c r="AO499" s="61" t="s">
        <v>118</v>
      </c>
      <c r="AP499" s="61" t="s">
        <v>118</v>
      </c>
      <c r="AQ499" s="61" t="s">
        <v>118</v>
      </c>
      <c r="AR499" s="61" t="s">
        <v>118</v>
      </c>
    </row>
    <row r="500" spans="1:44" ht="12.75">
      <c r="A500" s="67">
        <f t="shared" si="7"/>
      </c>
      <c r="C500" s="66"/>
      <c r="O500" s="61" t="s">
        <v>118</v>
      </c>
      <c r="P500" s="61" t="s">
        <v>118</v>
      </c>
      <c r="Q500" s="61" t="s">
        <v>118</v>
      </c>
      <c r="R500" s="61" t="s">
        <v>118</v>
      </c>
      <c r="S500" s="61" t="s">
        <v>118</v>
      </c>
      <c r="T500" s="61" t="s">
        <v>118</v>
      </c>
      <c r="U500" s="61" t="s">
        <v>118</v>
      </c>
      <c r="V500" s="61" t="s">
        <v>118</v>
      </c>
      <c r="W500" s="61" t="s">
        <v>118</v>
      </c>
      <c r="X500" s="61" t="s">
        <v>118</v>
      </c>
      <c r="Y500" s="61" t="s">
        <v>118</v>
      </c>
      <c r="Z500" s="61" t="s">
        <v>118</v>
      </c>
      <c r="AA500" s="61" t="s">
        <v>118</v>
      </c>
      <c r="AB500" s="61" t="s">
        <v>118</v>
      </c>
      <c r="AC500" s="61" t="s">
        <v>118</v>
      </c>
      <c r="AD500" s="61" t="s">
        <v>118</v>
      </c>
      <c r="AE500" s="61" t="s">
        <v>118</v>
      </c>
      <c r="AF500" s="61" t="s">
        <v>118</v>
      </c>
      <c r="AG500" s="61" t="s">
        <v>118</v>
      </c>
      <c r="AH500" s="61" t="s">
        <v>118</v>
      </c>
      <c r="AI500" s="61" t="s">
        <v>118</v>
      </c>
      <c r="AJ500" s="61" t="s">
        <v>118</v>
      </c>
      <c r="AK500" s="61" t="s">
        <v>118</v>
      </c>
      <c r="AL500" s="61" t="s">
        <v>118</v>
      </c>
      <c r="AM500" s="61" t="s">
        <v>118</v>
      </c>
      <c r="AN500" s="61" t="s">
        <v>118</v>
      </c>
      <c r="AO500" s="61" t="s">
        <v>118</v>
      </c>
      <c r="AP500" s="61" t="s">
        <v>118</v>
      </c>
      <c r="AQ500" s="61" t="s">
        <v>118</v>
      </c>
      <c r="AR500" s="61" t="s">
        <v>118</v>
      </c>
    </row>
    <row r="501" spans="1:44" ht="12.75">
      <c r="A501" s="67">
        <f t="shared" si="7"/>
      </c>
      <c r="C501" s="66"/>
      <c r="O501" s="61" t="s">
        <v>118</v>
      </c>
      <c r="P501" s="61" t="s">
        <v>118</v>
      </c>
      <c r="Q501" s="61" t="s">
        <v>118</v>
      </c>
      <c r="R501" s="61" t="s">
        <v>118</v>
      </c>
      <c r="S501" s="61" t="s">
        <v>118</v>
      </c>
      <c r="T501" s="61" t="s">
        <v>118</v>
      </c>
      <c r="U501" s="61" t="s">
        <v>118</v>
      </c>
      <c r="V501" s="61" t="s">
        <v>118</v>
      </c>
      <c r="W501" s="61" t="s">
        <v>118</v>
      </c>
      <c r="X501" s="61" t="s">
        <v>118</v>
      </c>
      <c r="Y501" s="61" t="s">
        <v>118</v>
      </c>
      <c r="Z501" s="61" t="s">
        <v>118</v>
      </c>
      <c r="AA501" s="61" t="s">
        <v>118</v>
      </c>
      <c r="AB501" s="61" t="s">
        <v>118</v>
      </c>
      <c r="AC501" s="61" t="s">
        <v>118</v>
      </c>
      <c r="AD501" s="61" t="s">
        <v>118</v>
      </c>
      <c r="AE501" s="61" t="s">
        <v>118</v>
      </c>
      <c r="AF501" s="61" t="s">
        <v>118</v>
      </c>
      <c r="AG501" s="61" t="s">
        <v>118</v>
      </c>
      <c r="AH501" s="61" t="s">
        <v>118</v>
      </c>
      <c r="AI501" s="61" t="s">
        <v>118</v>
      </c>
      <c r="AJ501" s="61" t="s">
        <v>118</v>
      </c>
      <c r="AK501" s="61" t="s">
        <v>118</v>
      </c>
      <c r="AL501" s="61" t="s">
        <v>118</v>
      </c>
      <c r="AM501" s="61" t="s">
        <v>118</v>
      </c>
      <c r="AN501" s="61" t="s">
        <v>118</v>
      </c>
      <c r="AO501" s="61" t="s">
        <v>118</v>
      </c>
      <c r="AP501" s="61" t="s">
        <v>118</v>
      </c>
      <c r="AQ501" s="61" t="s">
        <v>118</v>
      </c>
      <c r="AR501" s="61" t="s">
        <v>118</v>
      </c>
    </row>
    <row r="502" spans="1:44" ht="12.75">
      <c r="A502" s="67">
        <f t="shared" si="7"/>
      </c>
      <c r="C502" s="66"/>
      <c r="O502" s="61" t="s">
        <v>118</v>
      </c>
      <c r="P502" s="61" t="s">
        <v>118</v>
      </c>
      <c r="Q502" s="61" t="s">
        <v>118</v>
      </c>
      <c r="R502" s="61" t="s">
        <v>118</v>
      </c>
      <c r="S502" s="61" t="s">
        <v>118</v>
      </c>
      <c r="T502" s="61" t="s">
        <v>118</v>
      </c>
      <c r="U502" s="61" t="s">
        <v>118</v>
      </c>
      <c r="V502" s="61" t="s">
        <v>118</v>
      </c>
      <c r="W502" s="61" t="s">
        <v>118</v>
      </c>
      <c r="X502" s="61" t="s">
        <v>118</v>
      </c>
      <c r="Y502" s="61" t="s">
        <v>118</v>
      </c>
      <c r="Z502" s="61" t="s">
        <v>118</v>
      </c>
      <c r="AA502" s="61" t="s">
        <v>118</v>
      </c>
      <c r="AB502" s="61" t="s">
        <v>118</v>
      </c>
      <c r="AC502" s="61" t="s">
        <v>118</v>
      </c>
      <c r="AD502" s="61" t="s">
        <v>118</v>
      </c>
      <c r="AE502" s="61" t="s">
        <v>118</v>
      </c>
      <c r="AF502" s="61" t="s">
        <v>118</v>
      </c>
      <c r="AG502" s="61" t="s">
        <v>118</v>
      </c>
      <c r="AH502" s="61" t="s">
        <v>118</v>
      </c>
      <c r="AI502" s="61" t="s">
        <v>118</v>
      </c>
      <c r="AJ502" s="61" t="s">
        <v>118</v>
      </c>
      <c r="AK502" s="61" t="s">
        <v>118</v>
      </c>
      <c r="AL502" s="61" t="s">
        <v>118</v>
      </c>
      <c r="AM502" s="61" t="s">
        <v>118</v>
      </c>
      <c r="AN502" s="61" t="s">
        <v>118</v>
      </c>
      <c r="AO502" s="61" t="s">
        <v>118</v>
      </c>
      <c r="AP502" s="61" t="s">
        <v>118</v>
      </c>
      <c r="AQ502" s="61" t="s">
        <v>118</v>
      </c>
      <c r="AR502" s="61" t="s">
        <v>118</v>
      </c>
    </row>
    <row r="503" spans="1:44" ht="12.75">
      <c r="A503" s="67">
        <f t="shared" si="7"/>
      </c>
      <c r="C503" s="66"/>
      <c r="O503" s="61" t="s">
        <v>118</v>
      </c>
      <c r="P503" s="61" t="s">
        <v>118</v>
      </c>
      <c r="Q503" s="61" t="s">
        <v>118</v>
      </c>
      <c r="R503" s="61" t="s">
        <v>118</v>
      </c>
      <c r="S503" s="61" t="s">
        <v>118</v>
      </c>
      <c r="T503" s="61" t="s">
        <v>118</v>
      </c>
      <c r="U503" s="61" t="s">
        <v>118</v>
      </c>
      <c r="V503" s="61" t="s">
        <v>118</v>
      </c>
      <c r="W503" s="61" t="s">
        <v>118</v>
      </c>
      <c r="X503" s="61" t="s">
        <v>118</v>
      </c>
      <c r="Y503" s="61" t="s">
        <v>118</v>
      </c>
      <c r="Z503" s="61" t="s">
        <v>118</v>
      </c>
      <c r="AA503" s="61" t="s">
        <v>118</v>
      </c>
      <c r="AB503" s="61" t="s">
        <v>118</v>
      </c>
      <c r="AC503" s="61" t="s">
        <v>118</v>
      </c>
      <c r="AD503" s="61" t="s">
        <v>118</v>
      </c>
      <c r="AE503" s="61" t="s">
        <v>118</v>
      </c>
      <c r="AF503" s="61" t="s">
        <v>118</v>
      </c>
      <c r="AG503" s="61" t="s">
        <v>118</v>
      </c>
      <c r="AH503" s="61" t="s">
        <v>118</v>
      </c>
      <c r="AI503" s="61" t="s">
        <v>118</v>
      </c>
      <c r="AJ503" s="61" t="s">
        <v>118</v>
      </c>
      <c r="AK503" s="61" t="s">
        <v>118</v>
      </c>
      <c r="AL503" s="61" t="s">
        <v>118</v>
      </c>
      <c r="AM503" s="61" t="s">
        <v>118</v>
      </c>
      <c r="AN503" s="61" t="s">
        <v>118</v>
      </c>
      <c r="AO503" s="61" t="s">
        <v>118</v>
      </c>
      <c r="AP503" s="61" t="s">
        <v>118</v>
      </c>
      <c r="AQ503" s="61" t="s">
        <v>118</v>
      </c>
      <c r="AR503" s="61" t="s">
        <v>118</v>
      </c>
    </row>
    <row r="504" spans="1:44" ht="12.75">
      <c r="A504" s="67">
        <f t="shared" si="7"/>
      </c>
      <c r="C504" s="66"/>
      <c r="O504" s="61" t="s">
        <v>118</v>
      </c>
      <c r="P504" s="61" t="s">
        <v>118</v>
      </c>
      <c r="Q504" s="61" t="s">
        <v>118</v>
      </c>
      <c r="R504" s="61" t="s">
        <v>118</v>
      </c>
      <c r="S504" s="61" t="s">
        <v>118</v>
      </c>
      <c r="T504" s="61" t="s">
        <v>118</v>
      </c>
      <c r="U504" s="61" t="s">
        <v>118</v>
      </c>
      <c r="V504" s="61" t="s">
        <v>118</v>
      </c>
      <c r="W504" s="61" t="s">
        <v>118</v>
      </c>
      <c r="X504" s="61" t="s">
        <v>118</v>
      </c>
      <c r="Y504" s="61" t="s">
        <v>118</v>
      </c>
      <c r="Z504" s="61" t="s">
        <v>118</v>
      </c>
      <c r="AA504" s="61" t="s">
        <v>118</v>
      </c>
      <c r="AB504" s="61" t="s">
        <v>118</v>
      </c>
      <c r="AC504" s="61" t="s">
        <v>118</v>
      </c>
      <c r="AD504" s="61" t="s">
        <v>118</v>
      </c>
      <c r="AE504" s="61" t="s">
        <v>118</v>
      </c>
      <c r="AF504" s="61" t="s">
        <v>118</v>
      </c>
      <c r="AG504" s="61" t="s">
        <v>118</v>
      </c>
      <c r="AH504" s="61" t="s">
        <v>118</v>
      </c>
      <c r="AI504" s="61" t="s">
        <v>118</v>
      </c>
      <c r="AJ504" s="61" t="s">
        <v>118</v>
      </c>
      <c r="AK504" s="61" t="s">
        <v>118</v>
      </c>
      <c r="AL504" s="61" t="s">
        <v>118</v>
      </c>
      <c r="AM504" s="61" t="s">
        <v>118</v>
      </c>
      <c r="AN504" s="61" t="s">
        <v>118</v>
      </c>
      <c r="AO504" s="61" t="s">
        <v>118</v>
      </c>
      <c r="AP504" s="61" t="s">
        <v>118</v>
      </c>
      <c r="AQ504" s="61" t="s">
        <v>118</v>
      </c>
      <c r="AR504" s="61" t="s">
        <v>118</v>
      </c>
    </row>
    <row r="505" spans="1:44" ht="12.75">
      <c r="A505" s="67">
        <f t="shared" si="7"/>
      </c>
      <c r="C505" s="66"/>
      <c r="O505" s="61" t="s">
        <v>118</v>
      </c>
      <c r="P505" s="61" t="s">
        <v>118</v>
      </c>
      <c r="Q505" s="61" t="s">
        <v>118</v>
      </c>
      <c r="R505" s="61" t="s">
        <v>118</v>
      </c>
      <c r="S505" s="61" t="s">
        <v>118</v>
      </c>
      <c r="T505" s="61" t="s">
        <v>118</v>
      </c>
      <c r="U505" s="61" t="s">
        <v>118</v>
      </c>
      <c r="V505" s="61" t="s">
        <v>118</v>
      </c>
      <c r="W505" s="61" t="s">
        <v>118</v>
      </c>
      <c r="X505" s="61" t="s">
        <v>118</v>
      </c>
      <c r="Y505" s="61" t="s">
        <v>118</v>
      </c>
      <c r="Z505" s="61" t="s">
        <v>118</v>
      </c>
      <c r="AA505" s="61" t="s">
        <v>118</v>
      </c>
      <c r="AB505" s="61" t="s">
        <v>118</v>
      </c>
      <c r="AC505" s="61" t="s">
        <v>118</v>
      </c>
      <c r="AD505" s="61" t="s">
        <v>118</v>
      </c>
      <c r="AE505" s="61" t="s">
        <v>118</v>
      </c>
      <c r="AF505" s="61" t="s">
        <v>118</v>
      </c>
      <c r="AG505" s="61" t="s">
        <v>118</v>
      </c>
      <c r="AH505" s="61" t="s">
        <v>118</v>
      </c>
      <c r="AI505" s="61" t="s">
        <v>118</v>
      </c>
      <c r="AJ505" s="61" t="s">
        <v>118</v>
      </c>
      <c r="AK505" s="61" t="s">
        <v>118</v>
      </c>
      <c r="AL505" s="61" t="s">
        <v>118</v>
      </c>
      <c r="AM505" s="61" t="s">
        <v>118</v>
      </c>
      <c r="AN505" s="61" t="s">
        <v>118</v>
      </c>
      <c r="AO505" s="61" t="s">
        <v>118</v>
      </c>
      <c r="AP505" s="61" t="s">
        <v>118</v>
      </c>
      <c r="AQ505" s="61" t="s">
        <v>118</v>
      </c>
      <c r="AR505" s="61" t="s">
        <v>118</v>
      </c>
    </row>
    <row r="506" spans="1:44" ht="12.75">
      <c r="A506" s="67">
        <f t="shared" si="7"/>
      </c>
      <c r="C506" s="66"/>
      <c r="O506" s="61" t="s">
        <v>118</v>
      </c>
      <c r="P506" s="61" t="s">
        <v>118</v>
      </c>
      <c r="Q506" s="61" t="s">
        <v>118</v>
      </c>
      <c r="R506" s="61" t="s">
        <v>118</v>
      </c>
      <c r="S506" s="61" t="s">
        <v>118</v>
      </c>
      <c r="T506" s="61" t="s">
        <v>118</v>
      </c>
      <c r="U506" s="61" t="s">
        <v>118</v>
      </c>
      <c r="V506" s="61" t="s">
        <v>118</v>
      </c>
      <c r="W506" s="61" t="s">
        <v>118</v>
      </c>
      <c r="X506" s="61" t="s">
        <v>118</v>
      </c>
      <c r="Y506" s="61" t="s">
        <v>118</v>
      </c>
      <c r="Z506" s="61" t="s">
        <v>118</v>
      </c>
      <c r="AA506" s="61" t="s">
        <v>118</v>
      </c>
      <c r="AB506" s="61" t="s">
        <v>118</v>
      </c>
      <c r="AC506" s="61" t="s">
        <v>118</v>
      </c>
      <c r="AD506" s="61" t="s">
        <v>118</v>
      </c>
      <c r="AE506" s="61" t="s">
        <v>118</v>
      </c>
      <c r="AF506" s="61" t="s">
        <v>118</v>
      </c>
      <c r="AG506" s="61" t="s">
        <v>118</v>
      </c>
      <c r="AH506" s="61" t="s">
        <v>118</v>
      </c>
      <c r="AI506" s="61" t="s">
        <v>118</v>
      </c>
      <c r="AJ506" s="61" t="s">
        <v>118</v>
      </c>
      <c r="AK506" s="61" t="s">
        <v>118</v>
      </c>
      <c r="AL506" s="61" t="s">
        <v>118</v>
      </c>
      <c r="AM506" s="61" t="s">
        <v>118</v>
      </c>
      <c r="AN506" s="61" t="s">
        <v>118</v>
      </c>
      <c r="AO506" s="61" t="s">
        <v>118</v>
      </c>
      <c r="AP506" s="61" t="s">
        <v>118</v>
      </c>
      <c r="AQ506" s="61" t="s">
        <v>118</v>
      </c>
      <c r="AR506" s="61" t="s">
        <v>118</v>
      </c>
    </row>
    <row r="507" spans="1:44" ht="12.75">
      <c r="A507" s="67">
        <f t="shared" si="7"/>
      </c>
      <c r="C507" s="66"/>
      <c r="O507" s="61" t="s">
        <v>118</v>
      </c>
      <c r="P507" s="61" t="s">
        <v>118</v>
      </c>
      <c r="Q507" s="61" t="s">
        <v>118</v>
      </c>
      <c r="R507" s="61" t="s">
        <v>118</v>
      </c>
      <c r="S507" s="61" t="s">
        <v>118</v>
      </c>
      <c r="T507" s="61" t="s">
        <v>118</v>
      </c>
      <c r="U507" s="61" t="s">
        <v>118</v>
      </c>
      <c r="V507" s="61" t="s">
        <v>118</v>
      </c>
      <c r="W507" s="61" t="s">
        <v>118</v>
      </c>
      <c r="X507" s="61" t="s">
        <v>118</v>
      </c>
      <c r="Y507" s="61" t="s">
        <v>118</v>
      </c>
      <c r="Z507" s="61" t="s">
        <v>118</v>
      </c>
      <c r="AA507" s="61" t="s">
        <v>118</v>
      </c>
      <c r="AB507" s="61" t="s">
        <v>118</v>
      </c>
      <c r="AC507" s="61" t="s">
        <v>118</v>
      </c>
      <c r="AD507" s="61" t="s">
        <v>118</v>
      </c>
      <c r="AE507" s="61" t="s">
        <v>118</v>
      </c>
      <c r="AF507" s="61" t="s">
        <v>118</v>
      </c>
      <c r="AG507" s="61" t="s">
        <v>118</v>
      </c>
      <c r="AH507" s="61" t="s">
        <v>118</v>
      </c>
      <c r="AI507" s="61" t="s">
        <v>118</v>
      </c>
      <c r="AJ507" s="61" t="s">
        <v>118</v>
      </c>
      <c r="AK507" s="61" t="s">
        <v>118</v>
      </c>
      <c r="AL507" s="61" t="s">
        <v>118</v>
      </c>
      <c r="AM507" s="61" t="s">
        <v>118</v>
      </c>
      <c r="AN507" s="61" t="s">
        <v>118</v>
      </c>
      <c r="AO507" s="61" t="s">
        <v>118</v>
      </c>
      <c r="AP507" s="61" t="s">
        <v>118</v>
      </c>
      <c r="AQ507" s="61" t="s">
        <v>118</v>
      </c>
      <c r="AR507" s="61" t="s">
        <v>118</v>
      </c>
    </row>
    <row r="508" spans="1:44" ht="12.75">
      <c r="A508" s="67">
        <f t="shared" si="7"/>
      </c>
      <c r="C508" s="66"/>
      <c r="O508" s="61" t="s">
        <v>118</v>
      </c>
      <c r="P508" s="61" t="s">
        <v>118</v>
      </c>
      <c r="Q508" s="61" t="s">
        <v>118</v>
      </c>
      <c r="R508" s="61" t="s">
        <v>118</v>
      </c>
      <c r="S508" s="61" t="s">
        <v>118</v>
      </c>
      <c r="T508" s="61" t="s">
        <v>118</v>
      </c>
      <c r="U508" s="61" t="s">
        <v>118</v>
      </c>
      <c r="V508" s="61" t="s">
        <v>118</v>
      </c>
      <c r="W508" s="61" t="s">
        <v>118</v>
      </c>
      <c r="X508" s="61" t="s">
        <v>118</v>
      </c>
      <c r="Y508" s="61" t="s">
        <v>118</v>
      </c>
      <c r="Z508" s="61" t="s">
        <v>118</v>
      </c>
      <c r="AA508" s="61" t="s">
        <v>118</v>
      </c>
      <c r="AB508" s="61" t="s">
        <v>118</v>
      </c>
      <c r="AC508" s="61" t="s">
        <v>118</v>
      </c>
      <c r="AD508" s="61" t="s">
        <v>118</v>
      </c>
      <c r="AE508" s="61" t="s">
        <v>118</v>
      </c>
      <c r="AF508" s="61" t="s">
        <v>118</v>
      </c>
      <c r="AG508" s="61" t="s">
        <v>118</v>
      </c>
      <c r="AH508" s="61" t="s">
        <v>118</v>
      </c>
      <c r="AI508" s="61" t="s">
        <v>118</v>
      </c>
      <c r="AJ508" s="61" t="s">
        <v>118</v>
      </c>
      <c r="AK508" s="61" t="s">
        <v>118</v>
      </c>
      <c r="AL508" s="61" t="s">
        <v>118</v>
      </c>
      <c r="AM508" s="61" t="s">
        <v>118</v>
      </c>
      <c r="AN508" s="61" t="s">
        <v>118</v>
      </c>
      <c r="AO508" s="61" t="s">
        <v>118</v>
      </c>
      <c r="AP508" s="61" t="s">
        <v>118</v>
      </c>
      <c r="AQ508" s="61" t="s">
        <v>118</v>
      </c>
      <c r="AR508" s="61" t="s">
        <v>118</v>
      </c>
    </row>
    <row r="509" spans="1:44" ht="12.75">
      <c r="A509" s="67">
        <f t="shared" si="7"/>
      </c>
      <c r="C509" s="66"/>
      <c r="O509" s="61" t="s">
        <v>118</v>
      </c>
      <c r="P509" s="61" t="s">
        <v>118</v>
      </c>
      <c r="Q509" s="61" t="s">
        <v>118</v>
      </c>
      <c r="R509" s="61" t="s">
        <v>118</v>
      </c>
      <c r="S509" s="61" t="s">
        <v>118</v>
      </c>
      <c r="T509" s="61" t="s">
        <v>118</v>
      </c>
      <c r="U509" s="61" t="s">
        <v>118</v>
      </c>
      <c r="V509" s="61" t="s">
        <v>118</v>
      </c>
      <c r="W509" s="61" t="s">
        <v>118</v>
      </c>
      <c r="X509" s="61" t="s">
        <v>118</v>
      </c>
      <c r="Y509" s="61" t="s">
        <v>118</v>
      </c>
      <c r="Z509" s="61" t="s">
        <v>118</v>
      </c>
      <c r="AA509" s="61" t="s">
        <v>118</v>
      </c>
      <c r="AB509" s="61" t="s">
        <v>118</v>
      </c>
      <c r="AC509" s="61" t="s">
        <v>118</v>
      </c>
      <c r="AD509" s="61" t="s">
        <v>118</v>
      </c>
      <c r="AE509" s="61" t="s">
        <v>118</v>
      </c>
      <c r="AF509" s="61" t="s">
        <v>118</v>
      </c>
      <c r="AG509" s="61" t="s">
        <v>118</v>
      </c>
      <c r="AH509" s="61" t="s">
        <v>118</v>
      </c>
      <c r="AI509" s="61" t="s">
        <v>118</v>
      </c>
      <c r="AJ509" s="61" t="s">
        <v>118</v>
      </c>
      <c r="AK509" s="61" t="s">
        <v>118</v>
      </c>
      <c r="AL509" s="61" t="s">
        <v>118</v>
      </c>
      <c r="AM509" s="61" t="s">
        <v>118</v>
      </c>
      <c r="AN509" s="61" t="s">
        <v>118</v>
      </c>
      <c r="AO509" s="61" t="s">
        <v>118</v>
      </c>
      <c r="AP509" s="61" t="s">
        <v>118</v>
      </c>
      <c r="AQ509" s="61" t="s">
        <v>118</v>
      </c>
      <c r="AR509" s="61" t="s">
        <v>118</v>
      </c>
    </row>
    <row r="510" spans="1:44" ht="12.75">
      <c r="A510" s="67">
        <f t="shared" si="7"/>
      </c>
      <c r="C510" s="66"/>
      <c r="O510" s="61" t="s">
        <v>118</v>
      </c>
      <c r="P510" s="61" t="s">
        <v>118</v>
      </c>
      <c r="Q510" s="61" t="s">
        <v>118</v>
      </c>
      <c r="R510" s="61" t="s">
        <v>118</v>
      </c>
      <c r="S510" s="61" t="s">
        <v>118</v>
      </c>
      <c r="T510" s="61" t="s">
        <v>118</v>
      </c>
      <c r="U510" s="61" t="s">
        <v>118</v>
      </c>
      <c r="V510" s="61" t="s">
        <v>118</v>
      </c>
      <c r="W510" s="61" t="s">
        <v>118</v>
      </c>
      <c r="X510" s="61" t="s">
        <v>118</v>
      </c>
      <c r="Y510" s="61" t="s">
        <v>118</v>
      </c>
      <c r="Z510" s="61" t="s">
        <v>118</v>
      </c>
      <c r="AA510" s="61" t="s">
        <v>118</v>
      </c>
      <c r="AB510" s="61" t="s">
        <v>118</v>
      </c>
      <c r="AC510" s="61" t="s">
        <v>118</v>
      </c>
      <c r="AD510" s="61" t="s">
        <v>118</v>
      </c>
      <c r="AE510" s="61" t="s">
        <v>118</v>
      </c>
      <c r="AF510" s="61" t="s">
        <v>118</v>
      </c>
      <c r="AG510" s="61" t="s">
        <v>118</v>
      </c>
      <c r="AH510" s="61" t="s">
        <v>118</v>
      </c>
      <c r="AI510" s="61" t="s">
        <v>118</v>
      </c>
      <c r="AJ510" s="61" t="s">
        <v>118</v>
      </c>
      <c r="AK510" s="61" t="s">
        <v>118</v>
      </c>
      <c r="AL510" s="61" t="s">
        <v>118</v>
      </c>
      <c r="AM510" s="61" t="s">
        <v>118</v>
      </c>
      <c r="AN510" s="61" t="s">
        <v>118</v>
      </c>
      <c r="AO510" s="61" t="s">
        <v>118</v>
      </c>
      <c r="AP510" s="61" t="s">
        <v>118</v>
      </c>
      <c r="AQ510" s="61" t="s">
        <v>118</v>
      </c>
      <c r="AR510" s="61" t="s">
        <v>118</v>
      </c>
    </row>
    <row r="511" spans="1:44" ht="12.75">
      <c r="A511" s="67">
        <f t="shared" si="7"/>
      </c>
      <c r="C511" s="66"/>
      <c r="O511" s="61" t="s">
        <v>118</v>
      </c>
      <c r="P511" s="61" t="s">
        <v>118</v>
      </c>
      <c r="Q511" s="61" t="s">
        <v>118</v>
      </c>
      <c r="R511" s="61" t="s">
        <v>118</v>
      </c>
      <c r="S511" s="61" t="s">
        <v>118</v>
      </c>
      <c r="T511" s="61" t="s">
        <v>118</v>
      </c>
      <c r="U511" s="61" t="s">
        <v>118</v>
      </c>
      <c r="V511" s="61" t="s">
        <v>118</v>
      </c>
      <c r="W511" s="61" t="s">
        <v>118</v>
      </c>
      <c r="X511" s="61" t="s">
        <v>118</v>
      </c>
      <c r="Y511" s="61" t="s">
        <v>118</v>
      </c>
      <c r="Z511" s="61" t="s">
        <v>118</v>
      </c>
      <c r="AA511" s="61" t="s">
        <v>118</v>
      </c>
      <c r="AB511" s="61" t="s">
        <v>118</v>
      </c>
      <c r="AC511" s="61" t="s">
        <v>118</v>
      </c>
      <c r="AD511" s="61" t="s">
        <v>118</v>
      </c>
      <c r="AE511" s="61" t="s">
        <v>118</v>
      </c>
      <c r="AF511" s="61" t="s">
        <v>118</v>
      </c>
      <c r="AG511" s="61" t="s">
        <v>118</v>
      </c>
      <c r="AH511" s="61" t="s">
        <v>118</v>
      </c>
      <c r="AI511" s="61" t="s">
        <v>118</v>
      </c>
      <c r="AJ511" s="61" t="s">
        <v>118</v>
      </c>
      <c r="AK511" s="61" t="s">
        <v>118</v>
      </c>
      <c r="AL511" s="61" t="s">
        <v>118</v>
      </c>
      <c r="AM511" s="61" t="s">
        <v>118</v>
      </c>
      <c r="AN511" s="61" t="s">
        <v>118</v>
      </c>
      <c r="AO511" s="61" t="s">
        <v>118</v>
      </c>
      <c r="AP511" s="61" t="s">
        <v>118</v>
      </c>
      <c r="AQ511" s="61" t="s">
        <v>118</v>
      </c>
      <c r="AR511" s="61" t="s">
        <v>118</v>
      </c>
    </row>
    <row r="512" spans="1:44" ht="12.75">
      <c r="A512" s="67">
        <f t="shared" si="7"/>
      </c>
      <c r="C512" s="66"/>
      <c r="O512" s="61" t="s">
        <v>118</v>
      </c>
      <c r="P512" s="61" t="s">
        <v>118</v>
      </c>
      <c r="Q512" s="61" t="s">
        <v>118</v>
      </c>
      <c r="R512" s="61" t="s">
        <v>118</v>
      </c>
      <c r="S512" s="61" t="s">
        <v>118</v>
      </c>
      <c r="T512" s="61" t="s">
        <v>118</v>
      </c>
      <c r="U512" s="61" t="s">
        <v>118</v>
      </c>
      <c r="V512" s="61" t="s">
        <v>118</v>
      </c>
      <c r="W512" s="61" t="s">
        <v>118</v>
      </c>
      <c r="X512" s="61" t="s">
        <v>118</v>
      </c>
      <c r="Y512" s="61" t="s">
        <v>118</v>
      </c>
      <c r="Z512" s="61" t="s">
        <v>118</v>
      </c>
      <c r="AA512" s="61" t="s">
        <v>118</v>
      </c>
      <c r="AB512" s="61" t="s">
        <v>118</v>
      </c>
      <c r="AC512" s="61" t="s">
        <v>118</v>
      </c>
      <c r="AD512" s="61" t="s">
        <v>118</v>
      </c>
      <c r="AE512" s="61" t="s">
        <v>118</v>
      </c>
      <c r="AF512" s="61" t="s">
        <v>118</v>
      </c>
      <c r="AG512" s="61" t="s">
        <v>118</v>
      </c>
      <c r="AH512" s="61" t="s">
        <v>118</v>
      </c>
      <c r="AI512" s="61" t="s">
        <v>118</v>
      </c>
      <c r="AJ512" s="61" t="s">
        <v>118</v>
      </c>
      <c r="AK512" s="61" t="s">
        <v>118</v>
      </c>
      <c r="AL512" s="61" t="s">
        <v>118</v>
      </c>
      <c r="AM512" s="61" t="s">
        <v>118</v>
      </c>
      <c r="AN512" s="61" t="s">
        <v>118</v>
      </c>
      <c r="AO512" s="61" t="s">
        <v>118</v>
      </c>
      <c r="AP512" s="61" t="s">
        <v>118</v>
      </c>
      <c r="AQ512" s="61" t="s">
        <v>118</v>
      </c>
      <c r="AR512" s="61" t="s">
        <v>118</v>
      </c>
    </row>
    <row r="513" spans="1:44" ht="12.75">
      <c r="A513" s="67">
        <f t="shared" si="7"/>
      </c>
      <c r="C513" s="66"/>
      <c r="O513" s="61" t="s">
        <v>118</v>
      </c>
      <c r="P513" s="61" t="s">
        <v>118</v>
      </c>
      <c r="Q513" s="61" t="s">
        <v>118</v>
      </c>
      <c r="R513" s="61" t="s">
        <v>118</v>
      </c>
      <c r="S513" s="61" t="s">
        <v>118</v>
      </c>
      <c r="T513" s="61" t="s">
        <v>118</v>
      </c>
      <c r="U513" s="61" t="s">
        <v>118</v>
      </c>
      <c r="V513" s="61" t="s">
        <v>118</v>
      </c>
      <c r="W513" s="61" t="s">
        <v>118</v>
      </c>
      <c r="X513" s="61" t="s">
        <v>118</v>
      </c>
      <c r="Y513" s="61" t="s">
        <v>118</v>
      </c>
      <c r="Z513" s="61" t="s">
        <v>118</v>
      </c>
      <c r="AA513" s="61" t="s">
        <v>118</v>
      </c>
      <c r="AB513" s="61" t="s">
        <v>118</v>
      </c>
      <c r="AC513" s="61" t="s">
        <v>118</v>
      </c>
      <c r="AD513" s="61" t="s">
        <v>118</v>
      </c>
      <c r="AE513" s="61" t="s">
        <v>118</v>
      </c>
      <c r="AF513" s="61" t="s">
        <v>118</v>
      </c>
      <c r="AG513" s="61" t="s">
        <v>118</v>
      </c>
      <c r="AH513" s="61" t="s">
        <v>118</v>
      </c>
      <c r="AI513" s="61" t="s">
        <v>118</v>
      </c>
      <c r="AJ513" s="61" t="s">
        <v>118</v>
      </c>
      <c r="AK513" s="61" t="s">
        <v>118</v>
      </c>
      <c r="AL513" s="61" t="s">
        <v>118</v>
      </c>
      <c r="AM513" s="61" t="s">
        <v>118</v>
      </c>
      <c r="AN513" s="61" t="s">
        <v>118</v>
      </c>
      <c r="AO513" s="61" t="s">
        <v>118</v>
      </c>
      <c r="AP513" s="61" t="s">
        <v>118</v>
      </c>
      <c r="AQ513" s="61" t="s">
        <v>118</v>
      </c>
      <c r="AR513" s="61" t="s">
        <v>118</v>
      </c>
    </row>
    <row r="514" spans="1:44" ht="12.75">
      <c r="A514" s="67">
        <f t="shared" si="7"/>
      </c>
      <c r="C514" s="66"/>
      <c r="O514" s="61" t="s">
        <v>118</v>
      </c>
      <c r="P514" s="61" t="s">
        <v>118</v>
      </c>
      <c r="Q514" s="61" t="s">
        <v>118</v>
      </c>
      <c r="R514" s="61" t="s">
        <v>118</v>
      </c>
      <c r="S514" s="61" t="s">
        <v>118</v>
      </c>
      <c r="T514" s="61" t="s">
        <v>118</v>
      </c>
      <c r="U514" s="61" t="s">
        <v>118</v>
      </c>
      <c r="V514" s="61" t="s">
        <v>118</v>
      </c>
      <c r="W514" s="61" t="s">
        <v>118</v>
      </c>
      <c r="X514" s="61" t="s">
        <v>118</v>
      </c>
      <c r="Y514" s="61" t="s">
        <v>118</v>
      </c>
      <c r="Z514" s="61" t="s">
        <v>118</v>
      </c>
      <c r="AA514" s="61" t="s">
        <v>118</v>
      </c>
      <c r="AB514" s="61" t="s">
        <v>118</v>
      </c>
      <c r="AC514" s="61" t="s">
        <v>118</v>
      </c>
      <c r="AD514" s="61" t="s">
        <v>118</v>
      </c>
      <c r="AE514" s="61" t="s">
        <v>118</v>
      </c>
      <c r="AF514" s="61" t="s">
        <v>118</v>
      </c>
      <c r="AG514" s="61" t="s">
        <v>118</v>
      </c>
      <c r="AH514" s="61" t="s">
        <v>118</v>
      </c>
      <c r="AI514" s="61" t="s">
        <v>118</v>
      </c>
      <c r="AJ514" s="61" t="s">
        <v>118</v>
      </c>
      <c r="AK514" s="61" t="s">
        <v>118</v>
      </c>
      <c r="AL514" s="61" t="s">
        <v>118</v>
      </c>
      <c r="AM514" s="61" t="s">
        <v>118</v>
      </c>
      <c r="AN514" s="61" t="s">
        <v>118</v>
      </c>
      <c r="AO514" s="61" t="s">
        <v>118</v>
      </c>
      <c r="AP514" s="61" t="s">
        <v>118</v>
      </c>
      <c r="AQ514" s="61" t="s">
        <v>118</v>
      </c>
      <c r="AR514" s="61" t="s">
        <v>118</v>
      </c>
    </row>
    <row r="515" spans="1:44" ht="12.75">
      <c r="A515" s="67">
        <f t="shared" si="7"/>
      </c>
      <c r="C515" s="66"/>
      <c r="O515" s="61" t="s">
        <v>118</v>
      </c>
      <c r="P515" s="61" t="s">
        <v>118</v>
      </c>
      <c r="Q515" s="61" t="s">
        <v>118</v>
      </c>
      <c r="R515" s="61" t="s">
        <v>118</v>
      </c>
      <c r="S515" s="61" t="s">
        <v>118</v>
      </c>
      <c r="T515" s="61" t="s">
        <v>118</v>
      </c>
      <c r="U515" s="61" t="s">
        <v>118</v>
      </c>
      <c r="V515" s="61" t="s">
        <v>118</v>
      </c>
      <c r="W515" s="61" t="s">
        <v>118</v>
      </c>
      <c r="X515" s="61" t="s">
        <v>118</v>
      </c>
      <c r="Y515" s="61" t="s">
        <v>118</v>
      </c>
      <c r="Z515" s="61" t="s">
        <v>118</v>
      </c>
      <c r="AA515" s="61" t="s">
        <v>118</v>
      </c>
      <c r="AB515" s="61" t="s">
        <v>118</v>
      </c>
      <c r="AC515" s="61" t="s">
        <v>118</v>
      </c>
      <c r="AD515" s="61" t="s">
        <v>118</v>
      </c>
      <c r="AE515" s="61" t="s">
        <v>118</v>
      </c>
      <c r="AF515" s="61" t="s">
        <v>118</v>
      </c>
      <c r="AG515" s="61" t="s">
        <v>118</v>
      </c>
      <c r="AH515" s="61" t="s">
        <v>118</v>
      </c>
      <c r="AI515" s="61" t="s">
        <v>118</v>
      </c>
      <c r="AJ515" s="61" t="s">
        <v>118</v>
      </c>
      <c r="AK515" s="61" t="s">
        <v>118</v>
      </c>
      <c r="AL515" s="61" t="s">
        <v>118</v>
      </c>
      <c r="AM515" s="61" t="s">
        <v>118</v>
      </c>
      <c r="AN515" s="61" t="s">
        <v>118</v>
      </c>
      <c r="AO515" s="61" t="s">
        <v>118</v>
      </c>
      <c r="AP515" s="61" t="s">
        <v>118</v>
      </c>
      <c r="AQ515" s="61" t="s">
        <v>118</v>
      </c>
      <c r="AR515" s="61" t="s">
        <v>118</v>
      </c>
    </row>
    <row r="516" spans="1:44" ht="12.75">
      <c r="A516" s="67">
        <f t="shared" si="7"/>
      </c>
      <c r="C516" s="66"/>
      <c r="O516" s="61" t="s">
        <v>118</v>
      </c>
      <c r="P516" s="61" t="s">
        <v>118</v>
      </c>
      <c r="Q516" s="61" t="s">
        <v>118</v>
      </c>
      <c r="R516" s="61" t="s">
        <v>118</v>
      </c>
      <c r="S516" s="61" t="s">
        <v>118</v>
      </c>
      <c r="T516" s="61" t="s">
        <v>118</v>
      </c>
      <c r="U516" s="61" t="s">
        <v>118</v>
      </c>
      <c r="V516" s="61" t="s">
        <v>118</v>
      </c>
      <c r="W516" s="61" t="s">
        <v>118</v>
      </c>
      <c r="X516" s="61" t="s">
        <v>118</v>
      </c>
      <c r="Y516" s="61" t="s">
        <v>118</v>
      </c>
      <c r="Z516" s="61" t="s">
        <v>118</v>
      </c>
      <c r="AA516" s="61" t="s">
        <v>118</v>
      </c>
      <c r="AB516" s="61" t="s">
        <v>118</v>
      </c>
      <c r="AC516" s="61" t="s">
        <v>118</v>
      </c>
      <c r="AD516" s="61" t="s">
        <v>118</v>
      </c>
      <c r="AE516" s="61" t="s">
        <v>118</v>
      </c>
      <c r="AF516" s="61" t="s">
        <v>118</v>
      </c>
      <c r="AG516" s="61" t="s">
        <v>118</v>
      </c>
      <c r="AH516" s="61" t="s">
        <v>118</v>
      </c>
      <c r="AI516" s="61" t="s">
        <v>118</v>
      </c>
      <c r="AJ516" s="61" t="s">
        <v>118</v>
      </c>
      <c r="AK516" s="61" t="s">
        <v>118</v>
      </c>
      <c r="AL516" s="61" t="s">
        <v>118</v>
      </c>
      <c r="AM516" s="61" t="s">
        <v>118</v>
      </c>
      <c r="AN516" s="61" t="s">
        <v>118</v>
      </c>
      <c r="AO516" s="61" t="s">
        <v>118</v>
      </c>
      <c r="AP516" s="61" t="s">
        <v>118</v>
      </c>
      <c r="AQ516" s="61" t="s">
        <v>118</v>
      </c>
      <c r="AR516" s="61" t="s">
        <v>118</v>
      </c>
    </row>
    <row r="517" spans="1:44" ht="12.75">
      <c r="A517" s="67">
        <f t="shared" si="7"/>
      </c>
      <c r="C517" s="66"/>
      <c r="O517" s="61" t="s">
        <v>118</v>
      </c>
      <c r="P517" s="61" t="s">
        <v>118</v>
      </c>
      <c r="Q517" s="61" t="s">
        <v>118</v>
      </c>
      <c r="R517" s="61" t="s">
        <v>118</v>
      </c>
      <c r="S517" s="61" t="s">
        <v>118</v>
      </c>
      <c r="T517" s="61" t="s">
        <v>118</v>
      </c>
      <c r="U517" s="61" t="s">
        <v>118</v>
      </c>
      <c r="V517" s="61" t="s">
        <v>118</v>
      </c>
      <c r="W517" s="61" t="s">
        <v>118</v>
      </c>
      <c r="X517" s="61" t="s">
        <v>118</v>
      </c>
      <c r="Y517" s="61" t="s">
        <v>118</v>
      </c>
      <c r="Z517" s="61" t="s">
        <v>118</v>
      </c>
      <c r="AA517" s="61" t="s">
        <v>118</v>
      </c>
      <c r="AB517" s="61" t="s">
        <v>118</v>
      </c>
      <c r="AC517" s="61" t="s">
        <v>118</v>
      </c>
      <c r="AD517" s="61" t="s">
        <v>118</v>
      </c>
      <c r="AE517" s="61" t="s">
        <v>118</v>
      </c>
      <c r="AF517" s="61" t="s">
        <v>118</v>
      </c>
      <c r="AG517" s="61" t="s">
        <v>118</v>
      </c>
      <c r="AH517" s="61" t="s">
        <v>118</v>
      </c>
      <c r="AI517" s="61" t="s">
        <v>118</v>
      </c>
      <c r="AJ517" s="61" t="s">
        <v>118</v>
      </c>
      <c r="AK517" s="61" t="s">
        <v>118</v>
      </c>
      <c r="AL517" s="61" t="s">
        <v>118</v>
      </c>
      <c r="AM517" s="61" t="s">
        <v>118</v>
      </c>
      <c r="AN517" s="61" t="s">
        <v>118</v>
      </c>
      <c r="AO517" s="61" t="s">
        <v>118</v>
      </c>
      <c r="AP517" s="61" t="s">
        <v>118</v>
      </c>
      <c r="AQ517" s="61" t="s">
        <v>118</v>
      </c>
      <c r="AR517" s="61" t="s">
        <v>118</v>
      </c>
    </row>
    <row r="518" spans="1:44" ht="12.75">
      <c r="A518" s="67">
        <f t="shared" si="7"/>
      </c>
      <c r="C518" s="66"/>
      <c r="O518" s="61" t="s">
        <v>118</v>
      </c>
      <c r="P518" s="61" t="s">
        <v>118</v>
      </c>
      <c r="Q518" s="61" t="s">
        <v>118</v>
      </c>
      <c r="R518" s="61" t="s">
        <v>118</v>
      </c>
      <c r="S518" s="61" t="s">
        <v>118</v>
      </c>
      <c r="T518" s="61" t="s">
        <v>118</v>
      </c>
      <c r="U518" s="61" t="s">
        <v>118</v>
      </c>
      <c r="V518" s="61" t="s">
        <v>118</v>
      </c>
      <c r="W518" s="61" t="s">
        <v>118</v>
      </c>
      <c r="X518" s="61" t="s">
        <v>118</v>
      </c>
      <c r="Y518" s="61" t="s">
        <v>118</v>
      </c>
      <c r="Z518" s="61" t="s">
        <v>118</v>
      </c>
      <c r="AA518" s="61" t="s">
        <v>118</v>
      </c>
      <c r="AB518" s="61" t="s">
        <v>118</v>
      </c>
      <c r="AC518" s="61" t="s">
        <v>118</v>
      </c>
      <c r="AD518" s="61" t="s">
        <v>118</v>
      </c>
      <c r="AE518" s="61" t="s">
        <v>118</v>
      </c>
      <c r="AF518" s="61" t="s">
        <v>118</v>
      </c>
      <c r="AG518" s="61" t="s">
        <v>118</v>
      </c>
      <c r="AH518" s="61" t="s">
        <v>118</v>
      </c>
      <c r="AI518" s="61" t="s">
        <v>118</v>
      </c>
      <c r="AJ518" s="61" t="s">
        <v>118</v>
      </c>
      <c r="AK518" s="61" t="s">
        <v>118</v>
      </c>
      <c r="AL518" s="61" t="s">
        <v>118</v>
      </c>
      <c r="AM518" s="61" t="s">
        <v>118</v>
      </c>
      <c r="AN518" s="61" t="s">
        <v>118</v>
      </c>
      <c r="AO518" s="61" t="s">
        <v>118</v>
      </c>
      <c r="AP518" s="61" t="s">
        <v>118</v>
      </c>
      <c r="AQ518" s="61" t="s">
        <v>118</v>
      </c>
      <c r="AR518" s="61" t="s">
        <v>118</v>
      </c>
    </row>
    <row r="519" spans="1:44" ht="12.75">
      <c r="A519" s="67">
        <f t="shared" si="7"/>
      </c>
      <c r="C519" s="66"/>
      <c r="O519" s="61" t="s">
        <v>118</v>
      </c>
      <c r="P519" s="61" t="s">
        <v>118</v>
      </c>
      <c r="Q519" s="61" t="s">
        <v>118</v>
      </c>
      <c r="R519" s="61" t="s">
        <v>118</v>
      </c>
      <c r="S519" s="61" t="s">
        <v>118</v>
      </c>
      <c r="T519" s="61" t="s">
        <v>118</v>
      </c>
      <c r="U519" s="61" t="s">
        <v>118</v>
      </c>
      <c r="V519" s="61" t="s">
        <v>118</v>
      </c>
      <c r="W519" s="61" t="s">
        <v>118</v>
      </c>
      <c r="X519" s="61" t="s">
        <v>118</v>
      </c>
      <c r="Y519" s="61" t="s">
        <v>118</v>
      </c>
      <c r="Z519" s="61" t="s">
        <v>118</v>
      </c>
      <c r="AA519" s="61" t="s">
        <v>118</v>
      </c>
      <c r="AB519" s="61" t="s">
        <v>118</v>
      </c>
      <c r="AC519" s="61" t="s">
        <v>118</v>
      </c>
      <c r="AD519" s="61" t="s">
        <v>118</v>
      </c>
      <c r="AE519" s="61" t="s">
        <v>118</v>
      </c>
      <c r="AF519" s="61" t="s">
        <v>118</v>
      </c>
      <c r="AG519" s="61" t="s">
        <v>118</v>
      </c>
      <c r="AH519" s="61" t="s">
        <v>118</v>
      </c>
      <c r="AI519" s="61" t="s">
        <v>118</v>
      </c>
      <c r="AJ519" s="61" t="s">
        <v>118</v>
      </c>
      <c r="AK519" s="61" t="s">
        <v>118</v>
      </c>
      <c r="AL519" s="61" t="s">
        <v>118</v>
      </c>
      <c r="AM519" s="61" t="s">
        <v>118</v>
      </c>
      <c r="AN519" s="61" t="s">
        <v>118</v>
      </c>
      <c r="AO519" s="61" t="s">
        <v>118</v>
      </c>
      <c r="AP519" s="61" t="s">
        <v>118</v>
      </c>
      <c r="AQ519" s="61" t="s">
        <v>118</v>
      </c>
      <c r="AR519" s="61" t="s">
        <v>118</v>
      </c>
    </row>
    <row r="520" spans="1:44" ht="12.75">
      <c r="A520" s="67">
        <f t="shared" si="7"/>
      </c>
      <c r="C520" s="66"/>
      <c r="O520" s="61" t="s">
        <v>118</v>
      </c>
      <c r="P520" s="61" t="s">
        <v>118</v>
      </c>
      <c r="Q520" s="61" t="s">
        <v>118</v>
      </c>
      <c r="R520" s="61" t="s">
        <v>118</v>
      </c>
      <c r="S520" s="61" t="s">
        <v>118</v>
      </c>
      <c r="T520" s="61" t="s">
        <v>118</v>
      </c>
      <c r="U520" s="61" t="s">
        <v>118</v>
      </c>
      <c r="V520" s="61" t="s">
        <v>118</v>
      </c>
      <c r="W520" s="61" t="s">
        <v>118</v>
      </c>
      <c r="X520" s="61" t="s">
        <v>118</v>
      </c>
      <c r="Y520" s="61" t="s">
        <v>118</v>
      </c>
      <c r="Z520" s="61" t="s">
        <v>118</v>
      </c>
      <c r="AA520" s="61" t="s">
        <v>118</v>
      </c>
      <c r="AB520" s="61" t="s">
        <v>118</v>
      </c>
      <c r="AC520" s="61" t="s">
        <v>118</v>
      </c>
      <c r="AD520" s="61" t="s">
        <v>118</v>
      </c>
      <c r="AE520" s="61" t="s">
        <v>118</v>
      </c>
      <c r="AF520" s="61" t="s">
        <v>118</v>
      </c>
      <c r="AG520" s="61" t="s">
        <v>118</v>
      </c>
      <c r="AH520" s="61" t="s">
        <v>118</v>
      </c>
      <c r="AI520" s="61" t="s">
        <v>118</v>
      </c>
      <c r="AJ520" s="61" t="s">
        <v>118</v>
      </c>
      <c r="AK520" s="61" t="s">
        <v>118</v>
      </c>
      <c r="AL520" s="61" t="s">
        <v>118</v>
      </c>
      <c r="AM520" s="61" t="s">
        <v>118</v>
      </c>
      <c r="AN520" s="61" t="s">
        <v>118</v>
      </c>
      <c r="AO520" s="61" t="s">
        <v>118</v>
      </c>
      <c r="AP520" s="61" t="s">
        <v>118</v>
      </c>
      <c r="AQ520" s="61" t="s">
        <v>118</v>
      </c>
      <c r="AR520" s="61" t="s">
        <v>118</v>
      </c>
    </row>
    <row r="521" spans="1:44" ht="12.75">
      <c r="A521" s="67">
        <f t="shared" si="7"/>
      </c>
      <c r="C521" s="66"/>
      <c r="O521" s="61" t="s">
        <v>118</v>
      </c>
      <c r="P521" s="61" t="s">
        <v>118</v>
      </c>
      <c r="Q521" s="61" t="s">
        <v>118</v>
      </c>
      <c r="R521" s="61" t="s">
        <v>118</v>
      </c>
      <c r="S521" s="61" t="s">
        <v>118</v>
      </c>
      <c r="T521" s="61" t="s">
        <v>118</v>
      </c>
      <c r="U521" s="61" t="s">
        <v>118</v>
      </c>
      <c r="V521" s="61" t="s">
        <v>118</v>
      </c>
      <c r="W521" s="61" t="s">
        <v>118</v>
      </c>
      <c r="X521" s="61" t="s">
        <v>118</v>
      </c>
      <c r="Y521" s="61" t="s">
        <v>118</v>
      </c>
      <c r="Z521" s="61" t="s">
        <v>118</v>
      </c>
      <c r="AA521" s="61" t="s">
        <v>118</v>
      </c>
      <c r="AB521" s="61" t="s">
        <v>118</v>
      </c>
      <c r="AC521" s="61" t="s">
        <v>118</v>
      </c>
      <c r="AD521" s="61" t="s">
        <v>118</v>
      </c>
      <c r="AE521" s="61" t="s">
        <v>118</v>
      </c>
      <c r="AF521" s="61" t="s">
        <v>118</v>
      </c>
      <c r="AG521" s="61" t="s">
        <v>118</v>
      </c>
      <c r="AH521" s="61" t="s">
        <v>118</v>
      </c>
      <c r="AI521" s="61" t="s">
        <v>118</v>
      </c>
      <c r="AJ521" s="61" t="s">
        <v>118</v>
      </c>
      <c r="AK521" s="61" t="s">
        <v>118</v>
      </c>
      <c r="AL521" s="61" t="s">
        <v>118</v>
      </c>
      <c r="AM521" s="61" t="s">
        <v>118</v>
      </c>
      <c r="AN521" s="61" t="s">
        <v>118</v>
      </c>
      <c r="AO521" s="61" t="s">
        <v>118</v>
      </c>
      <c r="AP521" s="61" t="s">
        <v>118</v>
      </c>
      <c r="AQ521" s="61" t="s">
        <v>118</v>
      </c>
      <c r="AR521" s="61" t="s">
        <v>118</v>
      </c>
    </row>
    <row r="522" spans="1:44" ht="12.75">
      <c r="A522" s="67">
        <f aca="true" t="shared" si="8" ref="A522:A585">IF(I522&lt;&gt;"",I522/I521-1,"")</f>
      </c>
      <c r="C522" s="66"/>
      <c r="O522" s="61" t="s">
        <v>118</v>
      </c>
      <c r="P522" s="61" t="s">
        <v>118</v>
      </c>
      <c r="Q522" s="61" t="s">
        <v>118</v>
      </c>
      <c r="R522" s="61" t="s">
        <v>118</v>
      </c>
      <c r="S522" s="61" t="s">
        <v>118</v>
      </c>
      <c r="T522" s="61" t="s">
        <v>118</v>
      </c>
      <c r="U522" s="61" t="s">
        <v>118</v>
      </c>
      <c r="V522" s="61" t="s">
        <v>118</v>
      </c>
      <c r="W522" s="61" t="s">
        <v>118</v>
      </c>
      <c r="X522" s="61" t="s">
        <v>118</v>
      </c>
      <c r="Y522" s="61" t="s">
        <v>118</v>
      </c>
      <c r="Z522" s="61" t="s">
        <v>118</v>
      </c>
      <c r="AA522" s="61" t="s">
        <v>118</v>
      </c>
      <c r="AB522" s="61" t="s">
        <v>118</v>
      </c>
      <c r="AC522" s="61" t="s">
        <v>118</v>
      </c>
      <c r="AD522" s="61" t="s">
        <v>118</v>
      </c>
      <c r="AE522" s="61" t="s">
        <v>118</v>
      </c>
      <c r="AF522" s="61" t="s">
        <v>118</v>
      </c>
      <c r="AG522" s="61" t="s">
        <v>118</v>
      </c>
      <c r="AH522" s="61" t="s">
        <v>118</v>
      </c>
      <c r="AI522" s="61" t="s">
        <v>118</v>
      </c>
      <c r="AJ522" s="61" t="s">
        <v>118</v>
      </c>
      <c r="AK522" s="61" t="s">
        <v>118</v>
      </c>
      <c r="AL522" s="61" t="s">
        <v>118</v>
      </c>
      <c r="AM522" s="61" t="s">
        <v>118</v>
      </c>
      <c r="AN522" s="61" t="s">
        <v>118</v>
      </c>
      <c r="AO522" s="61" t="s">
        <v>118</v>
      </c>
      <c r="AP522" s="61" t="s">
        <v>118</v>
      </c>
      <c r="AQ522" s="61" t="s">
        <v>118</v>
      </c>
      <c r="AR522" s="61" t="s">
        <v>118</v>
      </c>
    </row>
    <row r="523" spans="1:44" ht="12.75">
      <c r="A523" s="67">
        <f t="shared" si="8"/>
      </c>
      <c r="C523" s="66"/>
      <c r="O523" s="61" t="s">
        <v>118</v>
      </c>
      <c r="P523" s="61" t="s">
        <v>118</v>
      </c>
      <c r="Q523" s="61" t="s">
        <v>118</v>
      </c>
      <c r="R523" s="61" t="s">
        <v>118</v>
      </c>
      <c r="S523" s="61" t="s">
        <v>118</v>
      </c>
      <c r="T523" s="61" t="s">
        <v>118</v>
      </c>
      <c r="U523" s="61" t="s">
        <v>118</v>
      </c>
      <c r="V523" s="61" t="s">
        <v>118</v>
      </c>
      <c r="W523" s="61" t="s">
        <v>118</v>
      </c>
      <c r="X523" s="61" t="s">
        <v>118</v>
      </c>
      <c r="Y523" s="61" t="s">
        <v>118</v>
      </c>
      <c r="Z523" s="61" t="s">
        <v>118</v>
      </c>
      <c r="AA523" s="61" t="s">
        <v>118</v>
      </c>
      <c r="AB523" s="61" t="s">
        <v>118</v>
      </c>
      <c r="AC523" s="61" t="s">
        <v>118</v>
      </c>
      <c r="AD523" s="61" t="s">
        <v>118</v>
      </c>
      <c r="AE523" s="61" t="s">
        <v>118</v>
      </c>
      <c r="AF523" s="61" t="s">
        <v>118</v>
      </c>
      <c r="AG523" s="61" t="s">
        <v>118</v>
      </c>
      <c r="AH523" s="61" t="s">
        <v>118</v>
      </c>
      <c r="AI523" s="61" t="s">
        <v>118</v>
      </c>
      <c r="AJ523" s="61" t="s">
        <v>118</v>
      </c>
      <c r="AK523" s="61" t="s">
        <v>118</v>
      </c>
      <c r="AL523" s="61" t="s">
        <v>118</v>
      </c>
      <c r="AM523" s="61" t="s">
        <v>118</v>
      </c>
      <c r="AN523" s="61" t="s">
        <v>118</v>
      </c>
      <c r="AO523" s="61" t="s">
        <v>118</v>
      </c>
      <c r="AP523" s="61" t="s">
        <v>118</v>
      </c>
      <c r="AQ523" s="61" t="s">
        <v>118</v>
      </c>
      <c r="AR523" s="61" t="s">
        <v>118</v>
      </c>
    </row>
    <row r="524" spans="1:44" ht="12.75">
      <c r="A524" s="67">
        <f t="shared" si="8"/>
      </c>
      <c r="C524" s="66"/>
      <c r="O524" s="61" t="s">
        <v>118</v>
      </c>
      <c r="P524" s="61" t="s">
        <v>118</v>
      </c>
      <c r="Q524" s="61" t="s">
        <v>118</v>
      </c>
      <c r="R524" s="61" t="s">
        <v>118</v>
      </c>
      <c r="S524" s="61" t="s">
        <v>118</v>
      </c>
      <c r="T524" s="61" t="s">
        <v>118</v>
      </c>
      <c r="U524" s="61" t="s">
        <v>118</v>
      </c>
      <c r="V524" s="61" t="s">
        <v>118</v>
      </c>
      <c r="W524" s="61" t="s">
        <v>118</v>
      </c>
      <c r="X524" s="61" t="s">
        <v>118</v>
      </c>
      <c r="Y524" s="61" t="s">
        <v>118</v>
      </c>
      <c r="Z524" s="61" t="s">
        <v>118</v>
      </c>
      <c r="AA524" s="61" t="s">
        <v>118</v>
      </c>
      <c r="AB524" s="61" t="s">
        <v>118</v>
      </c>
      <c r="AC524" s="61" t="s">
        <v>118</v>
      </c>
      <c r="AD524" s="61" t="s">
        <v>118</v>
      </c>
      <c r="AE524" s="61" t="s">
        <v>118</v>
      </c>
      <c r="AF524" s="61" t="s">
        <v>118</v>
      </c>
      <c r="AG524" s="61" t="s">
        <v>118</v>
      </c>
      <c r="AH524" s="61" t="s">
        <v>118</v>
      </c>
      <c r="AI524" s="61" t="s">
        <v>118</v>
      </c>
      <c r="AJ524" s="61" t="s">
        <v>118</v>
      </c>
      <c r="AK524" s="61" t="s">
        <v>118</v>
      </c>
      <c r="AL524" s="61" t="s">
        <v>118</v>
      </c>
      <c r="AM524" s="61" t="s">
        <v>118</v>
      </c>
      <c r="AN524" s="61" t="s">
        <v>118</v>
      </c>
      <c r="AO524" s="61" t="s">
        <v>118</v>
      </c>
      <c r="AP524" s="61" t="s">
        <v>118</v>
      </c>
      <c r="AQ524" s="61" t="s">
        <v>118</v>
      </c>
      <c r="AR524" s="61" t="s">
        <v>118</v>
      </c>
    </row>
    <row r="525" spans="1:44" ht="12.75">
      <c r="A525" s="67">
        <f t="shared" si="8"/>
      </c>
      <c r="C525" s="66"/>
      <c r="O525" s="61" t="s">
        <v>118</v>
      </c>
      <c r="P525" s="61" t="s">
        <v>118</v>
      </c>
      <c r="Q525" s="61" t="s">
        <v>118</v>
      </c>
      <c r="R525" s="61" t="s">
        <v>118</v>
      </c>
      <c r="S525" s="61" t="s">
        <v>118</v>
      </c>
      <c r="T525" s="61" t="s">
        <v>118</v>
      </c>
      <c r="U525" s="61" t="s">
        <v>118</v>
      </c>
      <c r="V525" s="61" t="s">
        <v>118</v>
      </c>
      <c r="W525" s="61" t="s">
        <v>118</v>
      </c>
      <c r="X525" s="61" t="s">
        <v>118</v>
      </c>
      <c r="Y525" s="61" t="s">
        <v>118</v>
      </c>
      <c r="Z525" s="61" t="s">
        <v>118</v>
      </c>
      <c r="AA525" s="61" t="s">
        <v>118</v>
      </c>
      <c r="AB525" s="61" t="s">
        <v>118</v>
      </c>
      <c r="AC525" s="61" t="s">
        <v>118</v>
      </c>
      <c r="AD525" s="61" t="s">
        <v>118</v>
      </c>
      <c r="AE525" s="61" t="s">
        <v>118</v>
      </c>
      <c r="AF525" s="61" t="s">
        <v>118</v>
      </c>
      <c r="AG525" s="61" t="s">
        <v>118</v>
      </c>
      <c r="AH525" s="61" t="s">
        <v>118</v>
      </c>
      <c r="AI525" s="61" t="s">
        <v>118</v>
      </c>
      <c r="AJ525" s="61" t="s">
        <v>118</v>
      </c>
      <c r="AK525" s="61" t="s">
        <v>118</v>
      </c>
      <c r="AL525" s="61" t="s">
        <v>118</v>
      </c>
      <c r="AM525" s="61" t="s">
        <v>118</v>
      </c>
      <c r="AN525" s="61" t="s">
        <v>118</v>
      </c>
      <c r="AO525" s="61" t="s">
        <v>118</v>
      </c>
      <c r="AP525" s="61" t="s">
        <v>118</v>
      </c>
      <c r="AQ525" s="61" t="s">
        <v>118</v>
      </c>
      <c r="AR525" s="61" t="s">
        <v>118</v>
      </c>
    </row>
    <row r="526" spans="1:44" ht="12.75">
      <c r="A526" s="67">
        <f t="shared" si="8"/>
      </c>
      <c r="C526" s="66"/>
      <c r="O526" s="61" t="s">
        <v>118</v>
      </c>
      <c r="P526" s="61" t="s">
        <v>118</v>
      </c>
      <c r="Q526" s="61" t="s">
        <v>118</v>
      </c>
      <c r="R526" s="61" t="s">
        <v>118</v>
      </c>
      <c r="S526" s="61" t="s">
        <v>118</v>
      </c>
      <c r="T526" s="61" t="s">
        <v>118</v>
      </c>
      <c r="U526" s="61" t="s">
        <v>118</v>
      </c>
      <c r="V526" s="61" t="s">
        <v>118</v>
      </c>
      <c r="W526" s="61" t="s">
        <v>118</v>
      </c>
      <c r="X526" s="61" t="s">
        <v>118</v>
      </c>
      <c r="Y526" s="61" t="s">
        <v>118</v>
      </c>
      <c r="Z526" s="61" t="s">
        <v>118</v>
      </c>
      <c r="AA526" s="61" t="s">
        <v>118</v>
      </c>
      <c r="AB526" s="61" t="s">
        <v>118</v>
      </c>
      <c r="AC526" s="61" t="s">
        <v>118</v>
      </c>
      <c r="AD526" s="61" t="s">
        <v>118</v>
      </c>
      <c r="AE526" s="61" t="s">
        <v>118</v>
      </c>
      <c r="AF526" s="61" t="s">
        <v>118</v>
      </c>
      <c r="AG526" s="61" t="s">
        <v>118</v>
      </c>
      <c r="AH526" s="61" t="s">
        <v>118</v>
      </c>
      <c r="AI526" s="61" t="s">
        <v>118</v>
      </c>
      <c r="AJ526" s="61" t="s">
        <v>118</v>
      </c>
      <c r="AK526" s="61" t="s">
        <v>118</v>
      </c>
      <c r="AL526" s="61" t="s">
        <v>118</v>
      </c>
      <c r="AM526" s="61" t="s">
        <v>118</v>
      </c>
      <c r="AN526" s="61" t="s">
        <v>118</v>
      </c>
      <c r="AO526" s="61" t="s">
        <v>118</v>
      </c>
      <c r="AP526" s="61" t="s">
        <v>118</v>
      </c>
      <c r="AQ526" s="61" t="s">
        <v>118</v>
      </c>
      <c r="AR526" s="61" t="s">
        <v>118</v>
      </c>
    </row>
    <row r="527" spans="1:44" ht="12.75">
      <c r="A527" s="67">
        <f t="shared" si="8"/>
      </c>
      <c r="C527" s="66"/>
      <c r="O527" s="61" t="s">
        <v>118</v>
      </c>
      <c r="P527" s="61" t="s">
        <v>118</v>
      </c>
      <c r="Q527" s="61" t="s">
        <v>118</v>
      </c>
      <c r="R527" s="61" t="s">
        <v>118</v>
      </c>
      <c r="S527" s="61" t="s">
        <v>118</v>
      </c>
      <c r="T527" s="61" t="s">
        <v>118</v>
      </c>
      <c r="U527" s="61" t="s">
        <v>118</v>
      </c>
      <c r="V527" s="61" t="s">
        <v>118</v>
      </c>
      <c r="W527" s="61" t="s">
        <v>118</v>
      </c>
      <c r="X527" s="61" t="s">
        <v>118</v>
      </c>
      <c r="Y527" s="61" t="s">
        <v>118</v>
      </c>
      <c r="Z527" s="61" t="s">
        <v>118</v>
      </c>
      <c r="AA527" s="61" t="s">
        <v>118</v>
      </c>
      <c r="AB527" s="61" t="s">
        <v>118</v>
      </c>
      <c r="AC527" s="61" t="s">
        <v>118</v>
      </c>
      <c r="AD527" s="61" t="s">
        <v>118</v>
      </c>
      <c r="AE527" s="61" t="s">
        <v>118</v>
      </c>
      <c r="AF527" s="61" t="s">
        <v>118</v>
      </c>
      <c r="AG527" s="61" t="s">
        <v>118</v>
      </c>
      <c r="AH527" s="61" t="s">
        <v>118</v>
      </c>
      <c r="AI527" s="61" t="s">
        <v>118</v>
      </c>
      <c r="AJ527" s="61" t="s">
        <v>118</v>
      </c>
      <c r="AK527" s="61" t="s">
        <v>118</v>
      </c>
      <c r="AL527" s="61" t="s">
        <v>118</v>
      </c>
      <c r="AM527" s="61" t="s">
        <v>118</v>
      </c>
      <c r="AN527" s="61" t="s">
        <v>118</v>
      </c>
      <c r="AO527" s="61" t="s">
        <v>118</v>
      </c>
      <c r="AP527" s="61" t="s">
        <v>118</v>
      </c>
      <c r="AQ527" s="61" t="s">
        <v>118</v>
      </c>
      <c r="AR527" s="61" t="s">
        <v>118</v>
      </c>
    </row>
    <row r="528" spans="1:44" ht="12.75">
      <c r="A528" s="67">
        <f t="shared" si="8"/>
      </c>
      <c r="C528" s="66"/>
      <c r="O528" s="61" t="s">
        <v>118</v>
      </c>
      <c r="P528" s="61" t="s">
        <v>118</v>
      </c>
      <c r="Q528" s="61" t="s">
        <v>118</v>
      </c>
      <c r="R528" s="61" t="s">
        <v>118</v>
      </c>
      <c r="S528" s="61" t="s">
        <v>118</v>
      </c>
      <c r="T528" s="61" t="s">
        <v>118</v>
      </c>
      <c r="U528" s="61" t="s">
        <v>118</v>
      </c>
      <c r="V528" s="61" t="s">
        <v>118</v>
      </c>
      <c r="W528" s="61" t="s">
        <v>118</v>
      </c>
      <c r="X528" s="61" t="s">
        <v>118</v>
      </c>
      <c r="Y528" s="61" t="s">
        <v>118</v>
      </c>
      <c r="Z528" s="61" t="s">
        <v>118</v>
      </c>
      <c r="AA528" s="61" t="s">
        <v>118</v>
      </c>
      <c r="AB528" s="61" t="s">
        <v>118</v>
      </c>
      <c r="AC528" s="61" t="s">
        <v>118</v>
      </c>
      <c r="AD528" s="61" t="s">
        <v>118</v>
      </c>
      <c r="AE528" s="61" t="s">
        <v>118</v>
      </c>
      <c r="AF528" s="61" t="s">
        <v>118</v>
      </c>
      <c r="AG528" s="61" t="s">
        <v>118</v>
      </c>
      <c r="AH528" s="61" t="s">
        <v>118</v>
      </c>
      <c r="AI528" s="61" t="s">
        <v>118</v>
      </c>
      <c r="AJ528" s="61" t="s">
        <v>118</v>
      </c>
      <c r="AK528" s="61" t="s">
        <v>118</v>
      </c>
      <c r="AL528" s="61" t="s">
        <v>118</v>
      </c>
      <c r="AM528" s="61" t="s">
        <v>118</v>
      </c>
      <c r="AN528" s="61" t="s">
        <v>118</v>
      </c>
      <c r="AO528" s="61" t="s">
        <v>118</v>
      </c>
      <c r="AP528" s="61" t="s">
        <v>118</v>
      </c>
      <c r="AQ528" s="61" t="s">
        <v>118</v>
      </c>
      <c r="AR528" s="61" t="s">
        <v>118</v>
      </c>
    </row>
    <row r="529" spans="1:44" ht="12.75">
      <c r="A529" s="67">
        <f t="shared" si="8"/>
      </c>
      <c r="C529" s="66"/>
      <c r="O529" s="61" t="s">
        <v>118</v>
      </c>
      <c r="P529" s="61" t="s">
        <v>118</v>
      </c>
      <c r="Q529" s="61" t="s">
        <v>118</v>
      </c>
      <c r="R529" s="61" t="s">
        <v>118</v>
      </c>
      <c r="S529" s="61" t="s">
        <v>118</v>
      </c>
      <c r="T529" s="61" t="s">
        <v>118</v>
      </c>
      <c r="U529" s="61" t="s">
        <v>118</v>
      </c>
      <c r="V529" s="61" t="s">
        <v>118</v>
      </c>
      <c r="W529" s="61" t="s">
        <v>118</v>
      </c>
      <c r="X529" s="61" t="s">
        <v>118</v>
      </c>
      <c r="Y529" s="61" t="s">
        <v>118</v>
      </c>
      <c r="Z529" s="61" t="s">
        <v>118</v>
      </c>
      <c r="AA529" s="61" t="s">
        <v>118</v>
      </c>
      <c r="AB529" s="61" t="s">
        <v>118</v>
      </c>
      <c r="AC529" s="61" t="s">
        <v>118</v>
      </c>
      <c r="AD529" s="61" t="s">
        <v>118</v>
      </c>
      <c r="AE529" s="61" t="s">
        <v>118</v>
      </c>
      <c r="AF529" s="61" t="s">
        <v>118</v>
      </c>
      <c r="AG529" s="61" t="s">
        <v>118</v>
      </c>
      <c r="AH529" s="61" t="s">
        <v>118</v>
      </c>
      <c r="AI529" s="61" t="s">
        <v>118</v>
      </c>
      <c r="AJ529" s="61" t="s">
        <v>118</v>
      </c>
      <c r="AK529" s="61" t="s">
        <v>118</v>
      </c>
      <c r="AL529" s="61" t="s">
        <v>118</v>
      </c>
      <c r="AM529" s="61" t="s">
        <v>118</v>
      </c>
      <c r="AN529" s="61" t="s">
        <v>118</v>
      </c>
      <c r="AO529" s="61" t="s">
        <v>118</v>
      </c>
      <c r="AP529" s="61" t="s">
        <v>118</v>
      </c>
      <c r="AQ529" s="61" t="s">
        <v>118</v>
      </c>
      <c r="AR529" s="61" t="s">
        <v>118</v>
      </c>
    </row>
    <row r="530" spans="1:44" ht="12.75">
      <c r="A530" s="67">
        <f t="shared" si="8"/>
      </c>
      <c r="C530" s="66"/>
      <c r="O530" s="61" t="s">
        <v>118</v>
      </c>
      <c r="P530" s="61" t="s">
        <v>118</v>
      </c>
      <c r="Q530" s="61" t="s">
        <v>118</v>
      </c>
      <c r="R530" s="61" t="s">
        <v>118</v>
      </c>
      <c r="S530" s="61" t="s">
        <v>118</v>
      </c>
      <c r="T530" s="61" t="s">
        <v>118</v>
      </c>
      <c r="U530" s="61" t="s">
        <v>118</v>
      </c>
      <c r="V530" s="61" t="s">
        <v>118</v>
      </c>
      <c r="W530" s="61" t="s">
        <v>118</v>
      </c>
      <c r="X530" s="61" t="s">
        <v>118</v>
      </c>
      <c r="Y530" s="61" t="s">
        <v>118</v>
      </c>
      <c r="Z530" s="61" t="s">
        <v>118</v>
      </c>
      <c r="AA530" s="61" t="s">
        <v>118</v>
      </c>
      <c r="AB530" s="61" t="s">
        <v>118</v>
      </c>
      <c r="AC530" s="61" t="s">
        <v>118</v>
      </c>
      <c r="AD530" s="61" t="s">
        <v>118</v>
      </c>
      <c r="AE530" s="61" t="s">
        <v>118</v>
      </c>
      <c r="AF530" s="61" t="s">
        <v>118</v>
      </c>
      <c r="AG530" s="61" t="s">
        <v>118</v>
      </c>
      <c r="AH530" s="61" t="s">
        <v>118</v>
      </c>
      <c r="AI530" s="61" t="s">
        <v>118</v>
      </c>
      <c r="AJ530" s="61" t="s">
        <v>118</v>
      </c>
      <c r="AK530" s="61" t="s">
        <v>118</v>
      </c>
      <c r="AL530" s="61" t="s">
        <v>118</v>
      </c>
      <c r="AM530" s="61" t="s">
        <v>118</v>
      </c>
      <c r="AN530" s="61" t="s">
        <v>118</v>
      </c>
      <c r="AO530" s="61" t="s">
        <v>118</v>
      </c>
      <c r="AP530" s="61" t="s">
        <v>118</v>
      </c>
      <c r="AQ530" s="61" t="s">
        <v>118</v>
      </c>
      <c r="AR530" s="61" t="s">
        <v>118</v>
      </c>
    </row>
    <row r="531" spans="1:44" ht="12.75">
      <c r="A531" s="67">
        <f t="shared" si="8"/>
      </c>
      <c r="C531" s="66"/>
      <c r="O531" s="61" t="s">
        <v>118</v>
      </c>
      <c r="P531" s="61" t="s">
        <v>118</v>
      </c>
      <c r="Q531" s="61" t="s">
        <v>118</v>
      </c>
      <c r="R531" s="61" t="s">
        <v>118</v>
      </c>
      <c r="S531" s="61" t="s">
        <v>118</v>
      </c>
      <c r="T531" s="61" t="s">
        <v>118</v>
      </c>
      <c r="U531" s="61" t="s">
        <v>118</v>
      </c>
      <c r="V531" s="61" t="s">
        <v>118</v>
      </c>
      <c r="W531" s="61" t="s">
        <v>118</v>
      </c>
      <c r="X531" s="61" t="s">
        <v>118</v>
      </c>
      <c r="Y531" s="61" t="s">
        <v>118</v>
      </c>
      <c r="Z531" s="61" t="s">
        <v>118</v>
      </c>
      <c r="AA531" s="61" t="s">
        <v>118</v>
      </c>
      <c r="AB531" s="61" t="s">
        <v>118</v>
      </c>
      <c r="AC531" s="61" t="s">
        <v>118</v>
      </c>
      <c r="AD531" s="61" t="s">
        <v>118</v>
      </c>
      <c r="AE531" s="61" t="s">
        <v>118</v>
      </c>
      <c r="AF531" s="61" t="s">
        <v>118</v>
      </c>
      <c r="AG531" s="61" t="s">
        <v>118</v>
      </c>
      <c r="AH531" s="61" t="s">
        <v>118</v>
      </c>
      <c r="AI531" s="61" t="s">
        <v>118</v>
      </c>
      <c r="AJ531" s="61" t="s">
        <v>118</v>
      </c>
      <c r="AK531" s="61" t="s">
        <v>118</v>
      </c>
      <c r="AL531" s="61" t="s">
        <v>118</v>
      </c>
      <c r="AM531" s="61" t="s">
        <v>118</v>
      </c>
      <c r="AN531" s="61" t="s">
        <v>118</v>
      </c>
      <c r="AO531" s="61" t="s">
        <v>118</v>
      </c>
      <c r="AP531" s="61" t="s">
        <v>118</v>
      </c>
      <c r="AQ531" s="61" t="s">
        <v>118</v>
      </c>
      <c r="AR531" s="61" t="s">
        <v>118</v>
      </c>
    </row>
    <row r="532" spans="1:44" ht="12.75">
      <c r="A532" s="67">
        <f t="shared" si="8"/>
      </c>
      <c r="C532" s="66"/>
      <c r="O532" s="61" t="s">
        <v>118</v>
      </c>
      <c r="P532" s="61" t="s">
        <v>118</v>
      </c>
      <c r="Q532" s="61" t="s">
        <v>118</v>
      </c>
      <c r="R532" s="61" t="s">
        <v>118</v>
      </c>
      <c r="S532" s="61" t="s">
        <v>118</v>
      </c>
      <c r="T532" s="61" t="s">
        <v>118</v>
      </c>
      <c r="U532" s="61" t="s">
        <v>118</v>
      </c>
      <c r="V532" s="61" t="s">
        <v>118</v>
      </c>
      <c r="W532" s="61" t="s">
        <v>118</v>
      </c>
      <c r="X532" s="61" t="s">
        <v>118</v>
      </c>
      <c r="Y532" s="61" t="s">
        <v>118</v>
      </c>
      <c r="Z532" s="61" t="s">
        <v>118</v>
      </c>
      <c r="AA532" s="61" t="s">
        <v>118</v>
      </c>
      <c r="AB532" s="61" t="s">
        <v>118</v>
      </c>
      <c r="AC532" s="61" t="s">
        <v>118</v>
      </c>
      <c r="AD532" s="61" t="s">
        <v>118</v>
      </c>
      <c r="AE532" s="61" t="s">
        <v>118</v>
      </c>
      <c r="AF532" s="61" t="s">
        <v>118</v>
      </c>
      <c r="AG532" s="61" t="s">
        <v>118</v>
      </c>
      <c r="AH532" s="61" t="s">
        <v>118</v>
      </c>
      <c r="AI532" s="61" t="s">
        <v>118</v>
      </c>
      <c r="AJ532" s="61" t="s">
        <v>118</v>
      </c>
      <c r="AK532" s="61" t="s">
        <v>118</v>
      </c>
      <c r="AL532" s="61" t="s">
        <v>118</v>
      </c>
      <c r="AM532" s="61" t="s">
        <v>118</v>
      </c>
      <c r="AN532" s="61" t="s">
        <v>118</v>
      </c>
      <c r="AO532" s="61" t="s">
        <v>118</v>
      </c>
      <c r="AP532" s="61" t="s">
        <v>118</v>
      </c>
      <c r="AQ532" s="61" t="s">
        <v>118</v>
      </c>
      <c r="AR532" s="61" t="s">
        <v>118</v>
      </c>
    </row>
    <row r="533" spans="1:44" ht="12.75">
      <c r="A533" s="67">
        <f t="shared" si="8"/>
      </c>
      <c r="C533" s="66"/>
      <c r="O533" s="61" t="s">
        <v>118</v>
      </c>
      <c r="P533" s="61" t="s">
        <v>118</v>
      </c>
      <c r="Q533" s="61" t="s">
        <v>118</v>
      </c>
      <c r="R533" s="61" t="s">
        <v>118</v>
      </c>
      <c r="S533" s="61" t="s">
        <v>118</v>
      </c>
      <c r="T533" s="61" t="s">
        <v>118</v>
      </c>
      <c r="U533" s="61" t="s">
        <v>118</v>
      </c>
      <c r="V533" s="61" t="s">
        <v>118</v>
      </c>
      <c r="W533" s="61" t="s">
        <v>118</v>
      </c>
      <c r="X533" s="61" t="s">
        <v>118</v>
      </c>
      <c r="Y533" s="61" t="s">
        <v>118</v>
      </c>
      <c r="Z533" s="61" t="s">
        <v>118</v>
      </c>
      <c r="AA533" s="61" t="s">
        <v>118</v>
      </c>
      <c r="AB533" s="61" t="s">
        <v>118</v>
      </c>
      <c r="AC533" s="61" t="s">
        <v>118</v>
      </c>
      <c r="AD533" s="61" t="s">
        <v>118</v>
      </c>
      <c r="AE533" s="61" t="s">
        <v>118</v>
      </c>
      <c r="AF533" s="61" t="s">
        <v>118</v>
      </c>
      <c r="AG533" s="61" t="s">
        <v>118</v>
      </c>
      <c r="AH533" s="61" t="s">
        <v>118</v>
      </c>
      <c r="AI533" s="61" t="s">
        <v>118</v>
      </c>
      <c r="AJ533" s="61" t="s">
        <v>118</v>
      </c>
      <c r="AK533" s="61" t="s">
        <v>118</v>
      </c>
      <c r="AL533" s="61" t="s">
        <v>118</v>
      </c>
      <c r="AM533" s="61" t="s">
        <v>118</v>
      </c>
      <c r="AN533" s="61" t="s">
        <v>118</v>
      </c>
      <c r="AO533" s="61" t="s">
        <v>118</v>
      </c>
      <c r="AP533" s="61" t="s">
        <v>118</v>
      </c>
      <c r="AQ533" s="61" t="s">
        <v>118</v>
      </c>
      <c r="AR533" s="61" t="s">
        <v>118</v>
      </c>
    </row>
    <row r="534" spans="1:44" ht="12.75">
      <c r="A534" s="67">
        <f t="shared" si="8"/>
      </c>
      <c r="C534" s="66"/>
      <c r="O534" s="61" t="s">
        <v>118</v>
      </c>
      <c r="P534" s="61" t="s">
        <v>118</v>
      </c>
      <c r="Q534" s="61" t="s">
        <v>118</v>
      </c>
      <c r="R534" s="61" t="s">
        <v>118</v>
      </c>
      <c r="S534" s="61" t="s">
        <v>118</v>
      </c>
      <c r="T534" s="61" t="s">
        <v>118</v>
      </c>
      <c r="U534" s="61" t="s">
        <v>118</v>
      </c>
      <c r="V534" s="61" t="s">
        <v>118</v>
      </c>
      <c r="W534" s="61" t="s">
        <v>118</v>
      </c>
      <c r="X534" s="61" t="s">
        <v>118</v>
      </c>
      <c r="Y534" s="61" t="s">
        <v>118</v>
      </c>
      <c r="Z534" s="61" t="s">
        <v>118</v>
      </c>
      <c r="AA534" s="61" t="s">
        <v>118</v>
      </c>
      <c r="AB534" s="61" t="s">
        <v>118</v>
      </c>
      <c r="AC534" s="61" t="s">
        <v>118</v>
      </c>
      <c r="AD534" s="61" t="s">
        <v>118</v>
      </c>
      <c r="AE534" s="61" t="s">
        <v>118</v>
      </c>
      <c r="AF534" s="61" t="s">
        <v>118</v>
      </c>
      <c r="AG534" s="61" t="s">
        <v>118</v>
      </c>
      <c r="AH534" s="61" t="s">
        <v>118</v>
      </c>
      <c r="AI534" s="61" t="s">
        <v>118</v>
      </c>
      <c r="AJ534" s="61" t="s">
        <v>118</v>
      </c>
      <c r="AK534" s="61" t="s">
        <v>118</v>
      </c>
      <c r="AL534" s="61" t="s">
        <v>118</v>
      </c>
      <c r="AM534" s="61" t="s">
        <v>118</v>
      </c>
      <c r="AN534" s="61" t="s">
        <v>118</v>
      </c>
      <c r="AO534" s="61" t="s">
        <v>118</v>
      </c>
      <c r="AP534" s="61" t="s">
        <v>118</v>
      </c>
      <c r="AQ534" s="61" t="s">
        <v>118</v>
      </c>
      <c r="AR534" s="61" t="s">
        <v>118</v>
      </c>
    </row>
    <row r="535" spans="1:44" ht="12.75">
      <c r="A535" s="67">
        <f t="shared" si="8"/>
      </c>
      <c r="C535" s="66"/>
      <c r="O535" s="61" t="s">
        <v>118</v>
      </c>
      <c r="P535" s="61" t="s">
        <v>118</v>
      </c>
      <c r="Q535" s="61" t="s">
        <v>118</v>
      </c>
      <c r="R535" s="61" t="s">
        <v>118</v>
      </c>
      <c r="S535" s="61" t="s">
        <v>118</v>
      </c>
      <c r="T535" s="61" t="s">
        <v>118</v>
      </c>
      <c r="U535" s="61" t="s">
        <v>118</v>
      </c>
      <c r="V535" s="61" t="s">
        <v>118</v>
      </c>
      <c r="W535" s="61" t="s">
        <v>118</v>
      </c>
      <c r="X535" s="61" t="s">
        <v>118</v>
      </c>
      <c r="Y535" s="61" t="s">
        <v>118</v>
      </c>
      <c r="Z535" s="61" t="s">
        <v>118</v>
      </c>
      <c r="AA535" s="61" t="s">
        <v>118</v>
      </c>
      <c r="AB535" s="61" t="s">
        <v>118</v>
      </c>
      <c r="AC535" s="61" t="s">
        <v>118</v>
      </c>
      <c r="AD535" s="61" t="s">
        <v>118</v>
      </c>
      <c r="AE535" s="61" t="s">
        <v>118</v>
      </c>
      <c r="AF535" s="61" t="s">
        <v>118</v>
      </c>
      <c r="AG535" s="61" t="s">
        <v>118</v>
      </c>
      <c r="AH535" s="61" t="s">
        <v>118</v>
      </c>
      <c r="AI535" s="61" t="s">
        <v>118</v>
      </c>
      <c r="AJ535" s="61" t="s">
        <v>118</v>
      </c>
      <c r="AK535" s="61" t="s">
        <v>118</v>
      </c>
      <c r="AL535" s="61" t="s">
        <v>118</v>
      </c>
      <c r="AM535" s="61" t="s">
        <v>118</v>
      </c>
      <c r="AN535" s="61" t="s">
        <v>118</v>
      </c>
      <c r="AO535" s="61" t="s">
        <v>118</v>
      </c>
      <c r="AP535" s="61" t="s">
        <v>118</v>
      </c>
      <c r="AQ535" s="61" t="s">
        <v>118</v>
      </c>
      <c r="AR535" s="61" t="s">
        <v>118</v>
      </c>
    </row>
    <row r="536" spans="1:44" ht="12.75">
      <c r="A536" s="67">
        <f t="shared" si="8"/>
      </c>
      <c r="C536" s="66"/>
      <c r="O536" s="61" t="s">
        <v>118</v>
      </c>
      <c r="P536" s="61" t="s">
        <v>118</v>
      </c>
      <c r="Q536" s="61" t="s">
        <v>118</v>
      </c>
      <c r="R536" s="61" t="s">
        <v>118</v>
      </c>
      <c r="S536" s="61" t="s">
        <v>118</v>
      </c>
      <c r="T536" s="61" t="s">
        <v>118</v>
      </c>
      <c r="U536" s="61" t="s">
        <v>118</v>
      </c>
      <c r="V536" s="61" t="s">
        <v>118</v>
      </c>
      <c r="W536" s="61" t="s">
        <v>118</v>
      </c>
      <c r="X536" s="61" t="s">
        <v>118</v>
      </c>
      <c r="Y536" s="61" t="s">
        <v>118</v>
      </c>
      <c r="Z536" s="61" t="s">
        <v>118</v>
      </c>
      <c r="AA536" s="61" t="s">
        <v>118</v>
      </c>
      <c r="AB536" s="61" t="s">
        <v>118</v>
      </c>
      <c r="AC536" s="61" t="s">
        <v>118</v>
      </c>
      <c r="AD536" s="61" t="s">
        <v>118</v>
      </c>
      <c r="AE536" s="61" t="s">
        <v>118</v>
      </c>
      <c r="AF536" s="61" t="s">
        <v>118</v>
      </c>
      <c r="AG536" s="61" t="s">
        <v>118</v>
      </c>
      <c r="AH536" s="61" t="s">
        <v>118</v>
      </c>
      <c r="AI536" s="61" t="s">
        <v>118</v>
      </c>
      <c r="AJ536" s="61" t="s">
        <v>118</v>
      </c>
      <c r="AK536" s="61" t="s">
        <v>118</v>
      </c>
      <c r="AL536" s="61" t="s">
        <v>118</v>
      </c>
      <c r="AM536" s="61" t="s">
        <v>118</v>
      </c>
      <c r="AN536" s="61" t="s">
        <v>118</v>
      </c>
      <c r="AO536" s="61" t="s">
        <v>118</v>
      </c>
      <c r="AP536" s="61" t="s">
        <v>118</v>
      </c>
      <c r="AQ536" s="61" t="s">
        <v>118</v>
      </c>
      <c r="AR536" s="61" t="s">
        <v>118</v>
      </c>
    </row>
    <row r="537" spans="1:44" ht="12.75">
      <c r="A537" s="67">
        <f t="shared" si="8"/>
      </c>
      <c r="C537" s="66"/>
      <c r="O537" s="61" t="s">
        <v>118</v>
      </c>
      <c r="P537" s="61" t="s">
        <v>118</v>
      </c>
      <c r="Q537" s="61" t="s">
        <v>118</v>
      </c>
      <c r="R537" s="61" t="s">
        <v>118</v>
      </c>
      <c r="S537" s="61" t="s">
        <v>118</v>
      </c>
      <c r="T537" s="61" t="s">
        <v>118</v>
      </c>
      <c r="U537" s="61" t="s">
        <v>118</v>
      </c>
      <c r="V537" s="61" t="s">
        <v>118</v>
      </c>
      <c r="W537" s="61" t="s">
        <v>118</v>
      </c>
      <c r="X537" s="61" t="s">
        <v>118</v>
      </c>
      <c r="Y537" s="61" t="s">
        <v>118</v>
      </c>
      <c r="Z537" s="61" t="s">
        <v>118</v>
      </c>
      <c r="AA537" s="61" t="s">
        <v>118</v>
      </c>
      <c r="AB537" s="61" t="s">
        <v>118</v>
      </c>
      <c r="AC537" s="61" t="s">
        <v>118</v>
      </c>
      <c r="AD537" s="61" t="s">
        <v>118</v>
      </c>
      <c r="AE537" s="61" t="s">
        <v>118</v>
      </c>
      <c r="AF537" s="61" t="s">
        <v>118</v>
      </c>
      <c r="AG537" s="61" t="s">
        <v>118</v>
      </c>
      <c r="AH537" s="61" t="s">
        <v>118</v>
      </c>
      <c r="AI537" s="61" t="s">
        <v>118</v>
      </c>
      <c r="AJ537" s="61" t="s">
        <v>118</v>
      </c>
      <c r="AK537" s="61" t="s">
        <v>118</v>
      </c>
      <c r="AL537" s="61" t="s">
        <v>118</v>
      </c>
      <c r="AM537" s="61" t="s">
        <v>118</v>
      </c>
      <c r="AN537" s="61" t="s">
        <v>118</v>
      </c>
      <c r="AO537" s="61" t="s">
        <v>118</v>
      </c>
      <c r="AP537" s="61" t="s">
        <v>118</v>
      </c>
      <c r="AQ537" s="61" t="s">
        <v>118</v>
      </c>
      <c r="AR537" s="61" t="s">
        <v>118</v>
      </c>
    </row>
    <row r="538" spans="1:44" ht="12.75">
      <c r="A538" s="67">
        <f t="shared" si="8"/>
      </c>
      <c r="C538" s="66"/>
      <c r="O538" s="61" t="s">
        <v>118</v>
      </c>
      <c r="P538" s="61" t="s">
        <v>118</v>
      </c>
      <c r="Q538" s="61" t="s">
        <v>118</v>
      </c>
      <c r="R538" s="61" t="s">
        <v>118</v>
      </c>
      <c r="S538" s="61" t="s">
        <v>118</v>
      </c>
      <c r="T538" s="61" t="s">
        <v>118</v>
      </c>
      <c r="U538" s="61" t="s">
        <v>118</v>
      </c>
      <c r="V538" s="61" t="s">
        <v>118</v>
      </c>
      <c r="W538" s="61" t="s">
        <v>118</v>
      </c>
      <c r="X538" s="61" t="s">
        <v>118</v>
      </c>
      <c r="Y538" s="61" t="s">
        <v>118</v>
      </c>
      <c r="Z538" s="61" t="s">
        <v>118</v>
      </c>
      <c r="AA538" s="61" t="s">
        <v>118</v>
      </c>
      <c r="AB538" s="61" t="s">
        <v>118</v>
      </c>
      <c r="AC538" s="61" t="s">
        <v>118</v>
      </c>
      <c r="AD538" s="61" t="s">
        <v>118</v>
      </c>
      <c r="AE538" s="61" t="s">
        <v>118</v>
      </c>
      <c r="AF538" s="61" t="s">
        <v>118</v>
      </c>
      <c r="AG538" s="61" t="s">
        <v>118</v>
      </c>
      <c r="AH538" s="61" t="s">
        <v>118</v>
      </c>
      <c r="AI538" s="61" t="s">
        <v>118</v>
      </c>
      <c r="AJ538" s="61" t="s">
        <v>118</v>
      </c>
      <c r="AK538" s="61" t="s">
        <v>118</v>
      </c>
      <c r="AL538" s="61" t="s">
        <v>118</v>
      </c>
      <c r="AM538" s="61" t="s">
        <v>118</v>
      </c>
      <c r="AN538" s="61" t="s">
        <v>118</v>
      </c>
      <c r="AO538" s="61" t="s">
        <v>118</v>
      </c>
      <c r="AP538" s="61" t="s">
        <v>118</v>
      </c>
      <c r="AQ538" s="61" t="s">
        <v>118</v>
      </c>
      <c r="AR538" s="61" t="s">
        <v>118</v>
      </c>
    </row>
    <row r="539" spans="1:44" ht="12.75">
      <c r="A539" s="67">
        <f t="shared" si="8"/>
      </c>
      <c r="C539" s="66"/>
      <c r="O539" s="61" t="s">
        <v>118</v>
      </c>
      <c r="P539" s="61" t="s">
        <v>118</v>
      </c>
      <c r="Q539" s="61" t="s">
        <v>118</v>
      </c>
      <c r="R539" s="61" t="s">
        <v>118</v>
      </c>
      <c r="S539" s="61" t="s">
        <v>118</v>
      </c>
      <c r="T539" s="61" t="s">
        <v>118</v>
      </c>
      <c r="U539" s="61" t="s">
        <v>118</v>
      </c>
      <c r="V539" s="61" t="s">
        <v>118</v>
      </c>
      <c r="W539" s="61" t="s">
        <v>118</v>
      </c>
      <c r="X539" s="61" t="s">
        <v>118</v>
      </c>
      <c r="Y539" s="61" t="s">
        <v>118</v>
      </c>
      <c r="Z539" s="61" t="s">
        <v>118</v>
      </c>
      <c r="AA539" s="61" t="s">
        <v>118</v>
      </c>
      <c r="AB539" s="61" t="s">
        <v>118</v>
      </c>
      <c r="AC539" s="61" t="s">
        <v>118</v>
      </c>
      <c r="AD539" s="61" t="s">
        <v>118</v>
      </c>
      <c r="AE539" s="61" t="s">
        <v>118</v>
      </c>
      <c r="AF539" s="61" t="s">
        <v>118</v>
      </c>
      <c r="AG539" s="61" t="s">
        <v>118</v>
      </c>
      <c r="AH539" s="61" t="s">
        <v>118</v>
      </c>
      <c r="AI539" s="61" t="s">
        <v>118</v>
      </c>
      <c r="AJ539" s="61" t="s">
        <v>118</v>
      </c>
      <c r="AK539" s="61" t="s">
        <v>118</v>
      </c>
      <c r="AL539" s="61" t="s">
        <v>118</v>
      </c>
      <c r="AM539" s="61" t="s">
        <v>118</v>
      </c>
      <c r="AN539" s="61" t="s">
        <v>118</v>
      </c>
      <c r="AO539" s="61" t="s">
        <v>118</v>
      </c>
      <c r="AP539" s="61" t="s">
        <v>118</v>
      </c>
      <c r="AQ539" s="61" t="s">
        <v>118</v>
      </c>
      <c r="AR539" s="61" t="s">
        <v>118</v>
      </c>
    </row>
    <row r="540" spans="1:44" ht="12.75">
      <c r="A540" s="67">
        <f t="shared" si="8"/>
      </c>
      <c r="C540" s="66"/>
      <c r="O540" s="61" t="s">
        <v>118</v>
      </c>
      <c r="P540" s="61" t="s">
        <v>118</v>
      </c>
      <c r="Q540" s="61" t="s">
        <v>118</v>
      </c>
      <c r="R540" s="61" t="s">
        <v>118</v>
      </c>
      <c r="S540" s="61" t="s">
        <v>118</v>
      </c>
      <c r="T540" s="61" t="s">
        <v>118</v>
      </c>
      <c r="U540" s="61" t="s">
        <v>118</v>
      </c>
      <c r="V540" s="61" t="s">
        <v>118</v>
      </c>
      <c r="W540" s="61" t="s">
        <v>118</v>
      </c>
      <c r="X540" s="61" t="s">
        <v>118</v>
      </c>
      <c r="Y540" s="61" t="s">
        <v>118</v>
      </c>
      <c r="Z540" s="61" t="s">
        <v>118</v>
      </c>
      <c r="AA540" s="61" t="s">
        <v>118</v>
      </c>
      <c r="AB540" s="61" t="s">
        <v>118</v>
      </c>
      <c r="AC540" s="61" t="s">
        <v>118</v>
      </c>
      <c r="AD540" s="61" t="s">
        <v>118</v>
      </c>
      <c r="AE540" s="61" t="s">
        <v>118</v>
      </c>
      <c r="AF540" s="61" t="s">
        <v>118</v>
      </c>
      <c r="AG540" s="61" t="s">
        <v>118</v>
      </c>
      <c r="AH540" s="61" t="s">
        <v>118</v>
      </c>
      <c r="AI540" s="61" t="s">
        <v>118</v>
      </c>
      <c r="AJ540" s="61" t="s">
        <v>118</v>
      </c>
      <c r="AK540" s="61" t="s">
        <v>118</v>
      </c>
      <c r="AL540" s="61" t="s">
        <v>118</v>
      </c>
      <c r="AM540" s="61" t="s">
        <v>118</v>
      </c>
      <c r="AN540" s="61" t="s">
        <v>118</v>
      </c>
      <c r="AO540" s="61" t="s">
        <v>118</v>
      </c>
      <c r="AP540" s="61" t="s">
        <v>118</v>
      </c>
      <c r="AQ540" s="61" t="s">
        <v>118</v>
      </c>
      <c r="AR540" s="61" t="s">
        <v>118</v>
      </c>
    </row>
    <row r="541" spans="1:44" ht="12.75">
      <c r="A541" s="67">
        <f t="shared" si="8"/>
      </c>
      <c r="C541" s="66"/>
      <c r="O541" s="61" t="s">
        <v>118</v>
      </c>
      <c r="P541" s="61" t="s">
        <v>118</v>
      </c>
      <c r="Q541" s="61" t="s">
        <v>118</v>
      </c>
      <c r="R541" s="61" t="s">
        <v>118</v>
      </c>
      <c r="S541" s="61" t="s">
        <v>118</v>
      </c>
      <c r="T541" s="61" t="s">
        <v>118</v>
      </c>
      <c r="U541" s="61" t="s">
        <v>118</v>
      </c>
      <c r="V541" s="61" t="s">
        <v>118</v>
      </c>
      <c r="W541" s="61" t="s">
        <v>118</v>
      </c>
      <c r="X541" s="61" t="s">
        <v>118</v>
      </c>
      <c r="Y541" s="61" t="s">
        <v>118</v>
      </c>
      <c r="Z541" s="61" t="s">
        <v>118</v>
      </c>
      <c r="AA541" s="61" t="s">
        <v>118</v>
      </c>
      <c r="AB541" s="61" t="s">
        <v>118</v>
      </c>
      <c r="AC541" s="61" t="s">
        <v>118</v>
      </c>
      <c r="AD541" s="61" t="s">
        <v>118</v>
      </c>
      <c r="AE541" s="61" t="s">
        <v>118</v>
      </c>
      <c r="AF541" s="61" t="s">
        <v>118</v>
      </c>
      <c r="AG541" s="61" t="s">
        <v>118</v>
      </c>
      <c r="AH541" s="61" t="s">
        <v>118</v>
      </c>
      <c r="AI541" s="61" t="s">
        <v>118</v>
      </c>
      <c r="AJ541" s="61" t="s">
        <v>118</v>
      </c>
      <c r="AK541" s="61" t="s">
        <v>118</v>
      </c>
      <c r="AL541" s="61" t="s">
        <v>118</v>
      </c>
      <c r="AM541" s="61" t="s">
        <v>118</v>
      </c>
      <c r="AN541" s="61" t="s">
        <v>118</v>
      </c>
      <c r="AO541" s="61" t="s">
        <v>118</v>
      </c>
      <c r="AP541" s="61" t="s">
        <v>118</v>
      </c>
      <c r="AQ541" s="61" t="s">
        <v>118</v>
      </c>
      <c r="AR541" s="61" t="s">
        <v>118</v>
      </c>
    </row>
    <row r="542" spans="1:44" ht="12.75">
      <c r="A542" s="67">
        <f t="shared" si="8"/>
      </c>
      <c r="C542" s="66"/>
      <c r="O542" s="61" t="s">
        <v>118</v>
      </c>
      <c r="P542" s="61" t="s">
        <v>118</v>
      </c>
      <c r="Q542" s="61" t="s">
        <v>118</v>
      </c>
      <c r="R542" s="61" t="s">
        <v>118</v>
      </c>
      <c r="S542" s="61" t="s">
        <v>118</v>
      </c>
      <c r="T542" s="61" t="s">
        <v>118</v>
      </c>
      <c r="U542" s="61" t="s">
        <v>118</v>
      </c>
      <c r="V542" s="61" t="s">
        <v>118</v>
      </c>
      <c r="W542" s="61" t="s">
        <v>118</v>
      </c>
      <c r="X542" s="61" t="s">
        <v>118</v>
      </c>
      <c r="Y542" s="61" t="s">
        <v>118</v>
      </c>
      <c r="Z542" s="61" t="s">
        <v>118</v>
      </c>
      <c r="AA542" s="61" t="s">
        <v>118</v>
      </c>
      <c r="AB542" s="61" t="s">
        <v>118</v>
      </c>
      <c r="AC542" s="61" t="s">
        <v>118</v>
      </c>
      <c r="AD542" s="61" t="s">
        <v>118</v>
      </c>
      <c r="AE542" s="61" t="s">
        <v>118</v>
      </c>
      <c r="AF542" s="61" t="s">
        <v>118</v>
      </c>
      <c r="AG542" s="61" t="s">
        <v>118</v>
      </c>
      <c r="AH542" s="61" t="s">
        <v>118</v>
      </c>
      <c r="AI542" s="61" t="s">
        <v>118</v>
      </c>
      <c r="AJ542" s="61" t="s">
        <v>118</v>
      </c>
      <c r="AK542" s="61" t="s">
        <v>118</v>
      </c>
      <c r="AL542" s="61" t="s">
        <v>118</v>
      </c>
      <c r="AM542" s="61" t="s">
        <v>118</v>
      </c>
      <c r="AN542" s="61" t="s">
        <v>118</v>
      </c>
      <c r="AO542" s="61" t="s">
        <v>118</v>
      </c>
      <c r="AP542" s="61" t="s">
        <v>118</v>
      </c>
      <c r="AQ542" s="61" t="s">
        <v>118</v>
      </c>
      <c r="AR542" s="61" t="s">
        <v>118</v>
      </c>
    </row>
    <row r="543" spans="1:44" ht="12.75">
      <c r="A543" s="67">
        <f t="shared" si="8"/>
      </c>
      <c r="C543" s="66"/>
      <c r="O543" s="61" t="s">
        <v>118</v>
      </c>
      <c r="P543" s="61" t="s">
        <v>118</v>
      </c>
      <c r="Q543" s="61" t="s">
        <v>118</v>
      </c>
      <c r="R543" s="61" t="s">
        <v>118</v>
      </c>
      <c r="S543" s="61" t="s">
        <v>118</v>
      </c>
      <c r="T543" s="61" t="s">
        <v>118</v>
      </c>
      <c r="U543" s="61" t="s">
        <v>118</v>
      </c>
      <c r="V543" s="61" t="s">
        <v>118</v>
      </c>
      <c r="W543" s="61" t="s">
        <v>118</v>
      </c>
      <c r="X543" s="61" t="s">
        <v>118</v>
      </c>
      <c r="Y543" s="61" t="s">
        <v>118</v>
      </c>
      <c r="Z543" s="61" t="s">
        <v>118</v>
      </c>
      <c r="AA543" s="61" t="s">
        <v>118</v>
      </c>
      <c r="AB543" s="61" t="s">
        <v>118</v>
      </c>
      <c r="AC543" s="61" t="s">
        <v>118</v>
      </c>
      <c r="AD543" s="61" t="s">
        <v>118</v>
      </c>
      <c r="AE543" s="61" t="s">
        <v>118</v>
      </c>
      <c r="AF543" s="61" t="s">
        <v>118</v>
      </c>
      <c r="AG543" s="61" t="s">
        <v>118</v>
      </c>
      <c r="AH543" s="61" t="s">
        <v>118</v>
      </c>
      <c r="AI543" s="61" t="s">
        <v>118</v>
      </c>
      <c r="AJ543" s="61" t="s">
        <v>118</v>
      </c>
      <c r="AK543" s="61" t="s">
        <v>118</v>
      </c>
      <c r="AL543" s="61" t="s">
        <v>118</v>
      </c>
      <c r="AM543" s="61" t="s">
        <v>118</v>
      </c>
      <c r="AN543" s="61" t="s">
        <v>118</v>
      </c>
      <c r="AO543" s="61" t="s">
        <v>118</v>
      </c>
      <c r="AP543" s="61" t="s">
        <v>118</v>
      </c>
      <c r="AQ543" s="61" t="s">
        <v>118</v>
      </c>
      <c r="AR543" s="61" t="s">
        <v>118</v>
      </c>
    </row>
    <row r="544" spans="1:44" ht="12.75">
      <c r="A544" s="67">
        <f t="shared" si="8"/>
      </c>
      <c r="C544" s="66"/>
      <c r="O544" s="61" t="s">
        <v>118</v>
      </c>
      <c r="P544" s="61" t="s">
        <v>118</v>
      </c>
      <c r="Q544" s="61" t="s">
        <v>118</v>
      </c>
      <c r="R544" s="61" t="s">
        <v>118</v>
      </c>
      <c r="S544" s="61" t="s">
        <v>118</v>
      </c>
      <c r="T544" s="61" t="s">
        <v>118</v>
      </c>
      <c r="U544" s="61" t="s">
        <v>118</v>
      </c>
      <c r="V544" s="61" t="s">
        <v>118</v>
      </c>
      <c r="W544" s="61" t="s">
        <v>118</v>
      </c>
      <c r="X544" s="61" t="s">
        <v>118</v>
      </c>
      <c r="Y544" s="61" t="s">
        <v>118</v>
      </c>
      <c r="Z544" s="61" t="s">
        <v>118</v>
      </c>
      <c r="AA544" s="61" t="s">
        <v>118</v>
      </c>
      <c r="AB544" s="61" t="s">
        <v>118</v>
      </c>
      <c r="AC544" s="61" t="s">
        <v>118</v>
      </c>
      <c r="AD544" s="61" t="s">
        <v>118</v>
      </c>
      <c r="AE544" s="61" t="s">
        <v>118</v>
      </c>
      <c r="AF544" s="61" t="s">
        <v>118</v>
      </c>
      <c r="AG544" s="61" t="s">
        <v>118</v>
      </c>
      <c r="AH544" s="61" t="s">
        <v>118</v>
      </c>
      <c r="AI544" s="61" t="s">
        <v>118</v>
      </c>
      <c r="AJ544" s="61" t="s">
        <v>118</v>
      </c>
      <c r="AK544" s="61" t="s">
        <v>118</v>
      </c>
      <c r="AL544" s="61" t="s">
        <v>118</v>
      </c>
      <c r="AM544" s="61" t="s">
        <v>118</v>
      </c>
      <c r="AN544" s="61" t="s">
        <v>118</v>
      </c>
      <c r="AO544" s="61" t="s">
        <v>118</v>
      </c>
      <c r="AP544" s="61" t="s">
        <v>118</v>
      </c>
      <c r="AQ544" s="61" t="s">
        <v>118</v>
      </c>
      <c r="AR544" s="61" t="s">
        <v>118</v>
      </c>
    </row>
    <row r="545" spans="1:44" ht="12.75">
      <c r="A545" s="67">
        <f t="shared" si="8"/>
      </c>
      <c r="C545" s="66"/>
      <c r="O545" s="61" t="s">
        <v>118</v>
      </c>
      <c r="P545" s="61" t="s">
        <v>118</v>
      </c>
      <c r="Q545" s="61" t="s">
        <v>118</v>
      </c>
      <c r="R545" s="61" t="s">
        <v>118</v>
      </c>
      <c r="S545" s="61" t="s">
        <v>118</v>
      </c>
      <c r="T545" s="61" t="s">
        <v>118</v>
      </c>
      <c r="U545" s="61" t="s">
        <v>118</v>
      </c>
      <c r="V545" s="61" t="s">
        <v>118</v>
      </c>
      <c r="W545" s="61" t="s">
        <v>118</v>
      </c>
      <c r="X545" s="61" t="s">
        <v>118</v>
      </c>
      <c r="Y545" s="61" t="s">
        <v>118</v>
      </c>
      <c r="Z545" s="61" t="s">
        <v>118</v>
      </c>
      <c r="AA545" s="61" t="s">
        <v>118</v>
      </c>
      <c r="AB545" s="61" t="s">
        <v>118</v>
      </c>
      <c r="AC545" s="61" t="s">
        <v>118</v>
      </c>
      <c r="AD545" s="61" t="s">
        <v>118</v>
      </c>
      <c r="AE545" s="61" t="s">
        <v>118</v>
      </c>
      <c r="AF545" s="61" t="s">
        <v>118</v>
      </c>
      <c r="AG545" s="61" t="s">
        <v>118</v>
      </c>
      <c r="AH545" s="61" t="s">
        <v>118</v>
      </c>
      <c r="AI545" s="61" t="s">
        <v>118</v>
      </c>
      <c r="AJ545" s="61" t="s">
        <v>118</v>
      </c>
      <c r="AK545" s="61" t="s">
        <v>118</v>
      </c>
      <c r="AL545" s="61" t="s">
        <v>118</v>
      </c>
      <c r="AM545" s="61" t="s">
        <v>118</v>
      </c>
      <c r="AN545" s="61" t="s">
        <v>118</v>
      </c>
      <c r="AO545" s="61" t="s">
        <v>118</v>
      </c>
      <c r="AP545" s="61" t="s">
        <v>118</v>
      </c>
      <c r="AQ545" s="61" t="s">
        <v>118</v>
      </c>
      <c r="AR545" s="61" t="s">
        <v>118</v>
      </c>
    </row>
    <row r="546" spans="1:44" ht="12.75">
      <c r="A546" s="67">
        <f t="shared" si="8"/>
      </c>
      <c r="C546" s="66"/>
      <c r="O546" s="61" t="s">
        <v>118</v>
      </c>
      <c r="P546" s="61" t="s">
        <v>118</v>
      </c>
      <c r="Q546" s="61" t="s">
        <v>118</v>
      </c>
      <c r="R546" s="61" t="s">
        <v>118</v>
      </c>
      <c r="S546" s="61" t="s">
        <v>118</v>
      </c>
      <c r="T546" s="61" t="s">
        <v>118</v>
      </c>
      <c r="U546" s="61" t="s">
        <v>118</v>
      </c>
      <c r="V546" s="61" t="s">
        <v>118</v>
      </c>
      <c r="W546" s="61" t="s">
        <v>118</v>
      </c>
      <c r="X546" s="61" t="s">
        <v>118</v>
      </c>
      <c r="Y546" s="61" t="s">
        <v>118</v>
      </c>
      <c r="Z546" s="61" t="s">
        <v>118</v>
      </c>
      <c r="AA546" s="61" t="s">
        <v>118</v>
      </c>
      <c r="AB546" s="61" t="s">
        <v>118</v>
      </c>
      <c r="AC546" s="61" t="s">
        <v>118</v>
      </c>
      <c r="AD546" s="61" t="s">
        <v>118</v>
      </c>
      <c r="AE546" s="61" t="s">
        <v>118</v>
      </c>
      <c r="AF546" s="61" t="s">
        <v>118</v>
      </c>
      <c r="AG546" s="61" t="s">
        <v>118</v>
      </c>
      <c r="AH546" s="61" t="s">
        <v>118</v>
      </c>
      <c r="AI546" s="61" t="s">
        <v>118</v>
      </c>
      <c r="AJ546" s="61" t="s">
        <v>118</v>
      </c>
      <c r="AK546" s="61" t="s">
        <v>118</v>
      </c>
      <c r="AL546" s="61" t="s">
        <v>118</v>
      </c>
      <c r="AM546" s="61" t="s">
        <v>118</v>
      </c>
      <c r="AN546" s="61" t="s">
        <v>118</v>
      </c>
      <c r="AO546" s="61" t="s">
        <v>118</v>
      </c>
      <c r="AP546" s="61" t="s">
        <v>118</v>
      </c>
      <c r="AQ546" s="61" t="s">
        <v>118</v>
      </c>
      <c r="AR546" s="61" t="s">
        <v>118</v>
      </c>
    </row>
    <row r="547" spans="1:44" ht="12.75">
      <c r="A547" s="67">
        <f t="shared" si="8"/>
      </c>
      <c r="C547" s="66"/>
      <c r="O547" s="61" t="s">
        <v>118</v>
      </c>
      <c r="P547" s="61" t="s">
        <v>118</v>
      </c>
      <c r="Q547" s="61" t="s">
        <v>118</v>
      </c>
      <c r="R547" s="61" t="s">
        <v>118</v>
      </c>
      <c r="S547" s="61" t="s">
        <v>118</v>
      </c>
      <c r="T547" s="61" t="s">
        <v>118</v>
      </c>
      <c r="U547" s="61" t="s">
        <v>118</v>
      </c>
      <c r="V547" s="61" t="s">
        <v>118</v>
      </c>
      <c r="W547" s="61" t="s">
        <v>118</v>
      </c>
      <c r="X547" s="61" t="s">
        <v>118</v>
      </c>
      <c r="Y547" s="61" t="s">
        <v>118</v>
      </c>
      <c r="Z547" s="61" t="s">
        <v>118</v>
      </c>
      <c r="AA547" s="61" t="s">
        <v>118</v>
      </c>
      <c r="AB547" s="61" t="s">
        <v>118</v>
      </c>
      <c r="AC547" s="61" t="s">
        <v>118</v>
      </c>
      <c r="AD547" s="61" t="s">
        <v>118</v>
      </c>
      <c r="AE547" s="61" t="s">
        <v>118</v>
      </c>
      <c r="AF547" s="61" t="s">
        <v>118</v>
      </c>
      <c r="AG547" s="61" t="s">
        <v>118</v>
      </c>
      <c r="AH547" s="61" t="s">
        <v>118</v>
      </c>
      <c r="AI547" s="61" t="s">
        <v>118</v>
      </c>
      <c r="AJ547" s="61" t="s">
        <v>118</v>
      </c>
      <c r="AK547" s="61" t="s">
        <v>118</v>
      </c>
      <c r="AL547" s="61" t="s">
        <v>118</v>
      </c>
      <c r="AM547" s="61" t="s">
        <v>118</v>
      </c>
      <c r="AN547" s="61" t="s">
        <v>118</v>
      </c>
      <c r="AO547" s="61" t="s">
        <v>118</v>
      </c>
      <c r="AP547" s="61" t="s">
        <v>118</v>
      </c>
      <c r="AQ547" s="61" t="s">
        <v>118</v>
      </c>
      <c r="AR547" s="61" t="s">
        <v>118</v>
      </c>
    </row>
    <row r="548" spans="1:44" ht="12.75">
      <c r="A548" s="67">
        <f t="shared" si="8"/>
      </c>
      <c r="C548" s="66"/>
      <c r="O548" s="61" t="s">
        <v>118</v>
      </c>
      <c r="P548" s="61" t="s">
        <v>118</v>
      </c>
      <c r="Q548" s="61" t="s">
        <v>118</v>
      </c>
      <c r="R548" s="61" t="s">
        <v>118</v>
      </c>
      <c r="S548" s="61" t="s">
        <v>118</v>
      </c>
      <c r="T548" s="61" t="s">
        <v>118</v>
      </c>
      <c r="U548" s="61" t="s">
        <v>118</v>
      </c>
      <c r="V548" s="61" t="s">
        <v>118</v>
      </c>
      <c r="W548" s="61" t="s">
        <v>118</v>
      </c>
      <c r="X548" s="61" t="s">
        <v>118</v>
      </c>
      <c r="Y548" s="61" t="s">
        <v>118</v>
      </c>
      <c r="Z548" s="61" t="s">
        <v>118</v>
      </c>
      <c r="AA548" s="61" t="s">
        <v>118</v>
      </c>
      <c r="AB548" s="61" t="s">
        <v>118</v>
      </c>
      <c r="AC548" s="61" t="s">
        <v>118</v>
      </c>
      <c r="AD548" s="61" t="s">
        <v>118</v>
      </c>
      <c r="AE548" s="61" t="s">
        <v>118</v>
      </c>
      <c r="AF548" s="61" t="s">
        <v>118</v>
      </c>
      <c r="AG548" s="61" t="s">
        <v>118</v>
      </c>
      <c r="AH548" s="61" t="s">
        <v>118</v>
      </c>
      <c r="AI548" s="61" t="s">
        <v>118</v>
      </c>
      <c r="AJ548" s="61" t="s">
        <v>118</v>
      </c>
      <c r="AK548" s="61" t="s">
        <v>118</v>
      </c>
      <c r="AL548" s="61" t="s">
        <v>118</v>
      </c>
      <c r="AM548" s="61" t="s">
        <v>118</v>
      </c>
      <c r="AN548" s="61" t="s">
        <v>118</v>
      </c>
      <c r="AO548" s="61" t="s">
        <v>118</v>
      </c>
      <c r="AP548" s="61" t="s">
        <v>118</v>
      </c>
      <c r="AQ548" s="61" t="s">
        <v>118</v>
      </c>
      <c r="AR548" s="61" t="s">
        <v>118</v>
      </c>
    </row>
    <row r="549" spans="1:44" ht="12.75">
      <c r="A549" s="67">
        <f t="shared" si="8"/>
      </c>
      <c r="C549" s="66"/>
      <c r="O549" s="61" t="s">
        <v>118</v>
      </c>
      <c r="P549" s="61" t="s">
        <v>118</v>
      </c>
      <c r="Q549" s="61" t="s">
        <v>118</v>
      </c>
      <c r="R549" s="61" t="s">
        <v>118</v>
      </c>
      <c r="S549" s="61" t="s">
        <v>118</v>
      </c>
      <c r="T549" s="61" t="s">
        <v>118</v>
      </c>
      <c r="U549" s="61" t="s">
        <v>118</v>
      </c>
      <c r="V549" s="61" t="s">
        <v>118</v>
      </c>
      <c r="W549" s="61" t="s">
        <v>118</v>
      </c>
      <c r="X549" s="61" t="s">
        <v>118</v>
      </c>
      <c r="Y549" s="61" t="s">
        <v>118</v>
      </c>
      <c r="Z549" s="61" t="s">
        <v>118</v>
      </c>
      <c r="AA549" s="61" t="s">
        <v>118</v>
      </c>
      <c r="AB549" s="61" t="s">
        <v>118</v>
      </c>
      <c r="AC549" s="61" t="s">
        <v>118</v>
      </c>
      <c r="AD549" s="61" t="s">
        <v>118</v>
      </c>
      <c r="AE549" s="61" t="s">
        <v>118</v>
      </c>
      <c r="AF549" s="61" t="s">
        <v>118</v>
      </c>
      <c r="AG549" s="61" t="s">
        <v>118</v>
      </c>
      <c r="AH549" s="61" t="s">
        <v>118</v>
      </c>
      <c r="AI549" s="61" t="s">
        <v>118</v>
      </c>
      <c r="AJ549" s="61" t="s">
        <v>118</v>
      </c>
      <c r="AK549" s="61" t="s">
        <v>118</v>
      </c>
      <c r="AL549" s="61" t="s">
        <v>118</v>
      </c>
      <c r="AM549" s="61" t="s">
        <v>118</v>
      </c>
      <c r="AN549" s="61" t="s">
        <v>118</v>
      </c>
      <c r="AO549" s="61" t="s">
        <v>118</v>
      </c>
      <c r="AP549" s="61" t="s">
        <v>118</v>
      </c>
      <c r="AQ549" s="61" t="s">
        <v>118</v>
      </c>
      <c r="AR549" s="61" t="s">
        <v>118</v>
      </c>
    </row>
    <row r="550" spans="1:44" ht="12.75">
      <c r="A550" s="67">
        <f t="shared" si="8"/>
      </c>
      <c r="C550" s="66"/>
      <c r="O550" s="61" t="s">
        <v>118</v>
      </c>
      <c r="P550" s="61" t="s">
        <v>118</v>
      </c>
      <c r="Q550" s="61" t="s">
        <v>118</v>
      </c>
      <c r="R550" s="61" t="s">
        <v>118</v>
      </c>
      <c r="S550" s="61" t="s">
        <v>118</v>
      </c>
      <c r="T550" s="61" t="s">
        <v>118</v>
      </c>
      <c r="U550" s="61" t="s">
        <v>118</v>
      </c>
      <c r="V550" s="61" t="s">
        <v>118</v>
      </c>
      <c r="W550" s="61" t="s">
        <v>118</v>
      </c>
      <c r="X550" s="61" t="s">
        <v>118</v>
      </c>
      <c r="Y550" s="61" t="s">
        <v>118</v>
      </c>
      <c r="Z550" s="61" t="s">
        <v>118</v>
      </c>
      <c r="AA550" s="61" t="s">
        <v>118</v>
      </c>
      <c r="AB550" s="61" t="s">
        <v>118</v>
      </c>
      <c r="AC550" s="61" t="s">
        <v>118</v>
      </c>
      <c r="AD550" s="61" t="s">
        <v>118</v>
      </c>
      <c r="AE550" s="61" t="s">
        <v>118</v>
      </c>
      <c r="AF550" s="61" t="s">
        <v>118</v>
      </c>
      <c r="AG550" s="61" t="s">
        <v>118</v>
      </c>
      <c r="AH550" s="61" t="s">
        <v>118</v>
      </c>
      <c r="AI550" s="61" t="s">
        <v>118</v>
      </c>
      <c r="AJ550" s="61" t="s">
        <v>118</v>
      </c>
      <c r="AK550" s="61" t="s">
        <v>118</v>
      </c>
      <c r="AL550" s="61" t="s">
        <v>118</v>
      </c>
      <c r="AM550" s="61" t="s">
        <v>118</v>
      </c>
      <c r="AN550" s="61" t="s">
        <v>118</v>
      </c>
      <c r="AO550" s="61" t="s">
        <v>118</v>
      </c>
      <c r="AP550" s="61" t="s">
        <v>118</v>
      </c>
      <c r="AQ550" s="61" t="s">
        <v>118</v>
      </c>
      <c r="AR550" s="61" t="s">
        <v>118</v>
      </c>
    </row>
    <row r="551" spans="1:44" ht="12.75">
      <c r="A551" s="67">
        <f t="shared" si="8"/>
      </c>
      <c r="C551" s="66"/>
      <c r="O551" s="61" t="s">
        <v>118</v>
      </c>
      <c r="P551" s="61" t="s">
        <v>118</v>
      </c>
      <c r="Q551" s="61" t="s">
        <v>118</v>
      </c>
      <c r="R551" s="61" t="s">
        <v>118</v>
      </c>
      <c r="S551" s="61" t="s">
        <v>118</v>
      </c>
      <c r="T551" s="61" t="s">
        <v>118</v>
      </c>
      <c r="U551" s="61" t="s">
        <v>118</v>
      </c>
      <c r="V551" s="61" t="s">
        <v>118</v>
      </c>
      <c r="W551" s="61" t="s">
        <v>118</v>
      </c>
      <c r="X551" s="61" t="s">
        <v>118</v>
      </c>
      <c r="Y551" s="61" t="s">
        <v>118</v>
      </c>
      <c r="Z551" s="61" t="s">
        <v>118</v>
      </c>
      <c r="AA551" s="61" t="s">
        <v>118</v>
      </c>
      <c r="AB551" s="61" t="s">
        <v>118</v>
      </c>
      <c r="AC551" s="61" t="s">
        <v>118</v>
      </c>
      <c r="AD551" s="61" t="s">
        <v>118</v>
      </c>
      <c r="AE551" s="61" t="s">
        <v>118</v>
      </c>
      <c r="AF551" s="61" t="s">
        <v>118</v>
      </c>
      <c r="AG551" s="61" t="s">
        <v>118</v>
      </c>
      <c r="AH551" s="61" t="s">
        <v>118</v>
      </c>
      <c r="AI551" s="61" t="s">
        <v>118</v>
      </c>
      <c r="AJ551" s="61" t="s">
        <v>118</v>
      </c>
      <c r="AK551" s="61" t="s">
        <v>118</v>
      </c>
      <c r="AL551" s="61" t="s">
        <v>118</v>
      </c>
      <c r="AM551" s="61" t="s">
        <v>118</v>
      </c>
      <c r="AN551" s="61" t="s">
        <v>118</v>
      </c>
      <c r="AO551" s="61" t="s">
        <v>118</v>
      </c>
      <c r="AP551" s="61" t="s">
        <v>118</v>
      </c>
      <c r="AQ551" s="61" t="s">
        <v>118</v>
      </c>
      <c r="AR551" s="61" t="s">
        <v>118</v>
      </c>
    </row>
    <row r="552" spans="1:44" ht="12.75">
      <c r="A552" s="67">
        <f t="shared" si="8"/>
      </c>
      <c r="C552" s="66"/>
      <c r="O552" s="61" t="s">
        <v>118</v>
      </c>
      <c r="P552" s="61" t="s">
        <v>118</v>
      </c>
      <c r="Q552" s="61" t="s">
        <v>118</v>
      </c>
      <c r="R552" s="61" t="s">
        <v>118</v>
      </c>
      <c r="S552" s="61" t="s">
        <v>118</v>
      </c>
      <c r="T552" s="61" t="s">
        <v>118</v>
      </c>
      <c r="U552" s="61" t="s">
        <v>118</v>
      </c>
      <c r="V552" s="61" t="s">
        <v>118</v>
      </c>
      <c r="W552" s="61" t="s">
        <v>118</v>
      </c>
      <c r="X552" s="61" t="s">
        <v>118</v>
      </c>
      <c r="Y552" s="61" t="s">
        <v>118</v>
      </c>
      <c r="Z552" s="61" t="s">
        <v>118</v>
      </c>
      <c r="AA552" s="61" t="s">
        <v>118</v>
      </c>
      <c r="AB552" s="61" t="s">
        <v>118</v>
      </c>
      <c r="AC552" s="61" t="s">
        <v>118</v>
      </c>
      <c r="AD552" s="61" t="s">
        <v>118</v>
      </c>
      <c r="AE552" s="61" t="s">
        <v>118</v>
      </c>
      <c r="AF552" s="61" t="s">
        <v>118</v>
      </c>
      <c r="AG552" s="61" t="s">
        <v>118</v>
      </c>
      <c r="AH552" s="61" t="s">
        <v>118</v>
      </c>
      <c r="AI552" s="61" t="s">
        <v>118</v>
      </c>
      <c r="AJ552" s="61" t="s">
        <v>118</v>
      </c>
      <c r="AK552" s="61" t="s">
        <v>118</v>
      </c>
      <c r="AL552" s="61" t="s">
        <v>118</v>
      </c>
      <c r="AM552" s="61" t="s">
        <v>118</v>
      </c>
      <c r="AN552" s="61" t="s">
        <v>118</v>
      </c>
      <c r="AO552" s="61" t="s">
        <v>118</v>
      </c>
      <c r="AP552" s="61" t="s">
        <v>118</v>
      </c>
      <c r="AQ552" s="61" t="s">
        <v>118</v>
      </c>
      <c r="AR552" s="61" t="s">
        <v>118</v>
      </c>
    </row>
    <row r="553" spans="1:44" ht="12.75">
      <c r="A553" s="67">
        <f t="shared" si="8"/>
      </c>
      <c r="C553" s="66"/>
      <c r="O553" s="61" t="s">
        <v>118</v>
      </c>
      <c r="P553" s="61" t="s">
        <v>118</v>
      </c>
      <c r="Q553" s="61" t="s">
        <v>118</v>
      </c>
      <c r="R553" s="61" t="s">
        <v>118</v>
      </c>
      <c r="S553" s="61" t="s">
        <v>118</v>
      </c>
      <c r="T553" s="61" t="s">
        <v>118</v>
      </c>
      <c r="U553" s="61" t="s">
        <v>118</v>
      </c>
      <c r="V553" s="61" t="s">
        <v>118</v>
      </c>
      <c r="W553" s="61" t="s">
        <v>118</v>
      </c>
      <c r="X553" s="61" t="s">
        <v>118</v>
      </c>
      <c r="Y553" s="61" t="s">
        <v>118</v>
      </c>
      <c r="Z553" s="61" t="s">
        <v>118</v>
      </c>
      <c r="AA553" s="61" t="s">
        <v>118</v>
      </c>
      <c r="AB553" s="61" t="s">
        <v>118</v>
      </c>
      <c r="AC553" s="61" t="s">
        <v>118</v>
      </c>
      <c r="AD553" s="61" t="s">
        <v>118</v>
      </c>
      <c r="AE553" s="61" t="s">
        <v>118</v>
      </c>
      <c r="AF553" s="61" t="s">
        <v>118</v>
      </c>
      <c r="AG553" s="61" t="s">
        <v>118</v>
      </c>
      <c r="AH553" s="61" t="s">
        <v>118</v>
      </c>
      <c r="AI553" s="61" t="s">
        <v>118</v>
      </c>
      <c r="AJ553" s="61" t="s">
        <v>118</v>
      </c>
      <c r="AK553" s="61" t="s">
        <v>118</v>
      </c>
      <c r="AL553" s="61" t="s">
        <v>118</v>
      </c>
      <c r="AM553" s="61" t="s">
        <v>118</v>
      </c>
      <c r="AN553" s="61" t="s">
        <v>118</v>
      </c>
      <c r="AO553" s="61" t="s">
        <v>118</v>
      </c>
      <c r="AP553" s="61" t="s">
        <v>118</v>
      </c>
      <c r="AQ553" s="61" t="s">
        <v>118</v>
      </c>
      <c r="AR553" s="61" t="s">
        <v>118</v>
      </c>
    </row>
    <row r="554" spans="1:44" ht="12.75">
      <c r="A554" s="67">
        <f t="shared" si="8"/>
      </c>
      <c r="C554" s="66"/>
      <c r="O554" s="61" t="s">
        <v>118</v>
      </c>
      <c r="P554" s="61" t="s">
        <v>118</v>
      </c>
      <c r="Q554" s="61" t="s">
        <v>118</v>
      </c>
      <c r="R554" s="61" t="s">
        <v>118</v>
      </c>
      <c r="S554" s="61" t="s">
        <v>118</v>
      </c>
      <c r="T554" s="61" t="s">
        <v>118</v>
      </c>
      <c r="U554" s="61" t="s">
        <v>118</v>
      </c>
      <c r="V554" s="61" t="s">
        <v>118</v>
      </c>
      <c r="W554" s="61" t="s">
        <v>118</v>
      </c>
      <c r="X554" s="61" t="s">
        <v>118</v>
      </c>
      <c r="Y554" s="61" t="s">
        <v>118</v>
      </c>
      <c r="Z554" s="61" t="s">
        <v>118</v>
      </c>
      <c r="AA554" s="61" t="s">
        <v>118</v>
      </c>
      <c r="AB554" s="61" t="s">
        <v>118</v>
      </c>
      <c r="AC554" s="61" t="s">
        <v>118</v>
      </c>
      <c r="AD554" s="61" t="s">
        <v>118</v>
      </c>
      <c r="AE554" s="61" t="s">
        <v>118</v>
      </c>
      <c r="AF554" s="61" t="s">
        <v>118</v>
      </c>
      <c r="AG554" s="61" t="s">
        <v>118</v>
      </c>
      <c r="AH554" s="61" t="s">
        <v>118</v>
      </c>
      <c r="AI554" s="61" t="s">
        <v>118</v>
      </c>
      <c r="AJ554" s="61" t="s">
        <v>118</v>
      </c>
      <c r="AK554" s="61" t="s">
        <v>118</v>
      </c>
      <c r="AL554" s="61" t="s">
        <v>118</v>
      </c>
      <c r="AM554" s="61" t="s">
        <v>118</v>
      </c>
      <c r="AN554" s="61" t="s">
        <v>118</v>
      </c>
      <c r="AO554" s="61" t="s">
        <v>118</v>
      </c>
      <c r="AP554" s="61" t="s">
        <v>118</v>
      </c>
      <c r="AQ554" s="61" t="s">
        <v>118</v>
      </c>
      <c r="AR554" s="61" t="s">
        <v>118</v>
      </c>
    </row>
    <row r="555" spans="1:44" ht="12.75">
      <c r="A555" s="67">
        <f t="shared" si="8"/>
      </c>
      <c r="C555" s="66"/>
      <c r="O555" s="61" t="s">
        <v>118</v>
      </c>
      <c r="P555" s="61" t="s">
        <v>118</v>
      </c>
      <c r="Q555" s="61" t="s">
        <v>118</v>
      </c>
      <c r="R555" s="61" t="s">
        <v>118</v>
      </c>
      <c r="S555" s="61" t="s">
        <v>118</v>
      </c>
      <c r="T555" s="61" t="s">
        <v>118</v>
      </c>
      <c r="U555" s="61" t="s">
        <v>118</v>
      </c>
      <c r="V555" s="61" t="s">
        <v>118</v>
      </c>
      <c r="W555" s="61" t="s">
        <v>118</v>
      </c>
      <c r="X555" s="61" t="s">
        <v>118</v>
      </c>
      <c r="Y555" s="61" t="s">
        <v>118</v>
      </c>
      <c r="Z555" s="61" t="s">
        <v>118</v>
      </c>
      <c r="AA555" s="61" t="s">
        <v>118</v>
      </c>
      <c r="AB555" s="61" t="s">
        <v>118</v>
      </c>
      <c r="AC555" s="61" t="s">
        <v>118</v>
      </c>
      <c r="AD555" s="61" t="s">
        <v>118</v>
      </c>
      <c r="AE555" s="61" t="s">
        <v>118</v>
      </c>
      <c r="AF555" s="61" t="s">
        <v>118</v>
      </c>
      <c r="AG555" s="61" t="s">
        <v>118</v>
      </c>
      <c r="AH555" s="61" t="s">
        <v>118</v>
      </c>
      <c r="AI555" s="61" t="s">
        <v>118</v>
      </c>
      <c r="AJ555" s="61" t="s">
        <v>118</v>
      </c>
      <c r="AK555" s="61" t="s">
        <v>118</v>
      </c>
      <c r="AL555" s="61" t="s">
        <v>118</v>
      </c>
      <c r="AM555" s="61" t="s">
        <v>118</v>
      </c>
      <c r="AN555" s="61" t="s">
        <v>118</v>
      </c>
      <c r="AO555" s="61" t="s">
        <v>118</v>
      </c>
      <c r="AP555" s="61" t="s">
        <v>118</v>
      </c>
      <c r="AQ555" s="61" t="s">
        <v>118</v>
      </c>
      <c r="AR555" s="61" t="s">
        <v>118</v>
      </c>
    </row>
    <row r="556" spans="1:44" ht="12.75">
      <c r="A556" s="67">
        <f t="shared" si="8"/>
      </c>
      <c r="C556" s="66"/>
      <c r="O556" s="61" t="s">
        <v>118</v>
      </c>
      <c r="P556" s="61" t="s">
        <v>118</v>
      </c>
      <c r="Q556" s="61" t="s">
        <v>118</v>
      </c>
      <c r="R556" s="61" t="s">
        <v>118</v>
      </c>
      <c r="S556" s="61" t="s">
        <v>118</v>
      </c>
      <c r="T556" s="61" t="s">
        <v>118</v>
      </c>
      <c r="U556" s="61" t="s">
        <v>118</v>
      </c>
      <c r="V556" s="61" t="s">
        <v>118</v>
      </c>
      <c r="W556" s="61" t="s">
        <v>118</v>
      </c>
      <c r="X556" s="61" t="s">
        <v>118</v>
      </c>
      <c r="Y556" s="61" t="s">
        <v>118</v>
      </c>
      <c r="Z556" s="61" t="s">
        <v>118</v>
      </c>
      <c r="AA556" s="61" t="s">
        <v>118</v>
      </c>
      <c r="AB556" s="61" t="s">
        <v>118</v>
      </c>
      <c r="AC556" s="61" t="s">
        <v>118</v>
      </c>
      <c r="AD556" s="61" t="s">
        <v>118</v>
      </c>
      <c r="AE556" s="61" t="s">
        <v>118</v>
      </c>
      <c r="AF556" s="61" t="s">
        <v>118</v>
      </c>
      <c r="AG556" s="61" t="s">
        <v>118</v>
      </c>
      <c r="AH556" s="61" t="s">
        <v>118</v>
      </c>
      <c r="AI556" s="61" t="s">
        <v>118</v>
      </c>
      <c r="AJ556" s="61" t="s">
        <v>118</v>
      </c>
      <c r="AK556" s="61" t="s">
        <v>118</v>
      </c>
      <c r="AL556" s="61" t="s">
        <v>118</v>
      </c>
      <c r="AM556" s="61" t="s">
        <v>118</v>
      </c>
      <c r="AN556" s="61" t="s">
        <v>118</v>
      </c>
      <c r="AO556" s="61" t="s">
        <v>118</v>
      </c>
      <c r="AP556" s="61" t="s">
        <v>118</v>
      </c>
      <c r="AQ556" s="61" t="s">
        <v>118</v>
      </c>
      <c r="AR556" s="61" t="s">
        <v>118</v>
      </c>
    </row>
    <row r="557" spans="1:44" ht="12.75">
      <c r="A557" s="67">
        <f t="shared" si="8"/>
      </c>
      <c r="C557" s="66"/>
      <c r="O557" s="61" t="s">
        <v>118</v>
      </c>
      <c r="P557" s="61" t="s">
        <v>118</v>
      </c>
      <c r="Q557" s="61" t="s">
        <v>118</v>
      </c>
      <c r="R557" s="61" t="s">
        <v>118</v>
      </c>
      <c r="S557" s="61" t="s">
        <v>118</v>
      </c>
      <c r="T557" s="61" t="s">
        <v>118</v>
      </c>
      <c r="U557" s="61" t="s">
        <v>118</v>
      </c>
      <c r="V557" s="61" t="s">
        <v>118</v>
      </c>
      <c r="W557" s="61" t="s">
        <v>118</v>
      </c>
      <c r="X557" s="61" t="s">
        <v>118</v>
      </c>
      <c r="Y557" s="61" t="s">
        <v>118</v>
      </c>
      <c r="Z557" s="61" t="s">
        <v>118</v>
      </c>
      <c r="AA557" s="61" t="s">
        <v>118</v>
      </c>
      <c r="AB557" s="61" t="s">
        <v>118</v>
      </c>
      <c r="AC557" s="61" t="s">
        <v>118</v>
      </c>
      <c r="AD557" s="61" t="s">
        <v>118</v>
      </c>
      <c r="AE557" s="61" t="s">
        <v>118</v>
      </c>
      <c r="AF557" s="61" t="s">
        <v>118</v>
      </c>
      <c r="AG557" s="61" t="s">
        <v>118</v>
      </c>
      <c r="AH557" s="61" t="s">
        <v>118</v>
      </c>
      <c r="AI557" s="61" t="s">
        <v>118</v>
      </c>
      <c r="AJ557" s="61" t="s">
        <v>118</v>
      </c>
      <c r="AK557" s="61" t="s">
        <v>118</v>
      </c>
      <c r="AL557" s="61" t="s">
        <v>118</v>
      </c>
      <c r="AM557" s="61" t="s">
        <v>118</v>
      </c>
      <c r="AN557" s="61" t="s">
        <v>118</v>
      </c>
      <c r="AO557" s="61" t="s">
        <v>118</v>
      </c>
      <c r="AP557" s="61" t="s">
        <v>118</v>
      </c>
      <c r="AQ557" s="61" t="s">
        <v>118</v>
      </c>
      <c r="AR557" s="61" t="s">
        <v>118</v>
      </c>
    </row>
    <row r="558" spans="1:44" ht="12.75">
      <c r="A558" s="67">
        <f t="shared" si="8"/>
      </c>
      <c r="C558" s="66"/>
      <c r="O558" s="61" t="s">
        <v>118</v>
      </c>
      <c r="P558" s="61" t="s">
        <v>118</v>
      </c>
      <c r="Q558" s="61" t="s">
        <v>118</v>
      </c>
      <c r="R558" s="61" t="s">
        <v>118</v>
      </c>
      <c r="S558" s="61" t="s">
        <v>118</v>
      </c>
      <c r="T558" s="61" t="s">
        <v>118</v>
      </c>
      <c r="U558" s="61" t="s">
        <v>118</v>
      </c>
      <c r="V558" s="61" t="s">
        <v>118</v>
      </c>
      <c r="W558" s="61" t="s">
        <v>118</v>
      </c>
      <c r="X558" s="61" t="s">
        <v>118</v>
      </c>
      <c r="Y558" s="61" t="s">
        <v>118</v>
      </c>
      <c r="Z558" s="61" t="s">
        <v>118</v>
      </c>
      <c r="AA558" s="61" t="s">
        <v>118</v>
      </c>
      <c r="AB558" s="61" t="s">
        <v>118</v>
      </c>
      <c r="AC558" s="61" t="s">
        <v>118</v>
      </c>
      <c r="AD558" s="61" t="s">
        <v>118</v>
      </c>
      <c r="AE558" s="61" t="s">
        <v>118</v>
      </c>
      <c r="AF558" s="61" t="s">
        <v>118</v>
      </c>
      <c r="AG558" s="61" t="s">
        <v>118</v>
      </c>
      <c r="AH558" s="61" t="s">
        <v>118</v>
      </c>
      <c r="AI558" s="61" t="s">
        <v>118</v>
      </c>
      <c r="AJ558" s="61" t="s">
        <v>118</v>
      </c>
      <c r="AK558" s="61" t="s">
        <v>118</v>
      </c>
      <c r="AL558" s="61" t="s">
        <v>118</v>
      </c>
      <c r="AM558" s="61" t="s">
        <v>118</v>
      </c>
      <c r="AN558" s="61" t="s">
        <v>118</v>
      </c>
      <c r="AO558" s="61" t="s">
        <v>118</v>
      </c>
      <c r="AP558" s="61" t="s">
        <v>118</v>
      </c>
      <c r="AQ558" s="61" t="s">
        <v>118</v>
      </c>
      <c r="AR558" s="61" t="s">
        <v>118</v>
      </c>
    </row>
    <row r="559" spans="1:44" ht="12.75">
      <c r="A559" s="67">
        <f t="shared" si="8"/>
      </c>
      <c r="C559" s="66"/>
      <c r="O559" s="61" t="s">
        <v>118</v>
      </c>
      <c r="P559" s="61" t="s">
        <v>118</v>
      </c>
      <c r="Q559" s="61" t="s">
        <v>118</v>
      </c>
      <c r="R559" s="61" t="s">
        <v>118</v>
      </c>
      <c r="S559" s="61" t="s">
        <v>118</v>
      </c>
      <c r="T559" s="61" t="s">
        <v>118</v>
      </c>
      <c r="U559" s="61" t="s">
        <v>118</v>
      </c>
      <c r="V559" s="61" t="s">
        <v>118</v>
      </c>
      <c r="W559" s="61" t="s">
        <v>118</v>
      </c>
      <c r="X559" s="61" t="s">
        <v>118</v>
      </c>
      <c r="Y559" s="61" t="s">
        <v>118</v>
      </c>
      <c r="Z559" s="61" t="s">
        <v>118</v>
      </c>
      <c r="AA559" s="61" t="s">
        <v>118</v>
      </c>
      <c r="AB559" s="61" t="s">
        <v>118</v>
      </c>
      <c r="AC559" s="61" t="s">
        <v>118</v>
      </c>
      <c r="AD559" s="61" t="s">
        <v>118</v>
      </c>
      <c r="AE559" s="61" t="s">
        <v>118</v>
      </c>
      <c r="AF559" s="61" t="s">
        <v>118</v>
      </c>
      <c r="AG559" s="61" t="s">
        <v>118</v>
      </c>
      <c r="AH559" s="61" t="s">
        <v>118</v>
      </c>
      <c r="AI559" s="61" t="s">
        <v>118</v>
      </c>
      <c r="AJ559" s="61" t="s">
        <v>118</v>
      </c>
      <c r="AK559" s="61" t="s">
        <v>118</v>
      </c>
      <c r="AL559" s="61" t="s">
        <v>118</v>
      </c>
      <c r="AM559" s="61" t="s">
        <v>118</v>
      </c>
      <c r="AN559" s="61" t="s">
        <v>118</v>
      </c>
      <c r="AO559" s="61" t="s">
        <v>118</v>
      </c>
      <c r="AP559" s="61" t="s">
        <v>118</v>
      </c>
      <c r="AQ559" s="61" t="s">
        <v>118</v>
      </c>
      <c r="AR559" s="61" t="s">
        <v>118</v>
      </c>
    </row>
    <row r="560" spans="1:44" ht="12.75">
      <c r="A560" s="67">
        <f t="shared" si="8"/>
      </c>
      <c r="C560" s="66"/>
      <c r="O560" s="61" t="s">
        <v>118</v>
      </c>
      <c r="P560" s="61" t="s">
        <v>118</v>
      </c>
      <c r="Q560" s="61" t="s">
        <v>118</v>
      </c>
      <c r="R560" s="61" t="s">
        <v>118</v>
      </c>
      <c r="S560" s="61" t="s">
        <v>118</v>
      </c>
      <c r="T560" s="61" t="s">
        <v>118</v>
      </c>
      <c r="U560" s="61" t="s">
        <v>118</v>
      </c>
      <c r="V560" s="61" t="s">
        <v>118</v>
      </c>
      <c r="W560" s="61" t="s">
        <v>118</v>
      </c>
      <c r="X560" s="61" t="s">
        <v>118</v>
      </c>
      <c r="Y560" s="61" t="s">
        <v>118</v>
      </c>
      <c r="Z560" s="61" t="s">
        <v>118</v>
      </c>
      <c r="AA560" s="61" t="s">
        <v>118</v>
      </c>
      <c r="AB560" s="61" t="s">
        <v>118</v>
      </c>
      <c r="AC560" s="61" t="s">
        <v>118</v>
      </c>
      <c r="AD560" s="61" t="s">
        <v>118</v>
      </c>
      <c r="AE560" s="61" t="s">
        <v>118</v>
      </c>
      <c r="AF560" s="61" t="s">
        <v>118</v>
      </c>
      <c r="AG560" s="61" t="s">
        <v>118</v>
      </c>
      <c r="AH560" s="61" t="s">
        <v>118</v>
      </c>
      <c r="AI560" s="61" t="s">
        <v>118</v>
      </c>
      <c r="AJ560" s="61" t="s">
        <v>118</v>
      </c>
      <c r="AK560" s="61" t="s">
        <v>118</v>
      </c>
      <c r="AL560" s="61" t="s">
        <v>118</v>
      </c>
      <c r="AM560" s="61" t="s">
        <v>118</v>
      </c>
      <c r="AN560" s="61" t="s">
        <v>118</v>
      </c>
      <c r="AO560" s="61" t="s">
        <v>118</v>
      </c>
      <c r="AP560" s="61" t="s">
        <v>118</v>
      </c>
      <c r="AQ560" s="61" t="s">
        <v>118</v>
      </c>
      <c r="AR560" s="61" t="s">
        <v>118</v>
      </c>
    </row>
    <row r="561" spans="1:44" ht="12.75">
      <c r="A561" s="67">
        <f t="shared" si="8"/>
      </c>
      <c r="C561" s="66"/>
      <c r="O561" s="61" t="s">
        <v>118</v>
      </c>
      <c r="P561" s="61" t="s">
        <v>118</v>
      </c>
      <c r="Q561" s="61" t="s">
        <v>118</v>
      </c>
      <c r="R561" s="61" t="s">
        <v>118</v>
      </c>
      <c r="S561" s="61" t="s">
        <v>118</v>
      </c>
      <c r="T561" s="61" t="s">
        <v>118</v>
      </c>
      <c r="U561" s="61" t="s">
        <v>118</v>
      </c>
      <c r="V561" s="61" t="s">
        <v>118</v>
      </c>
      <c r="W561" s="61" t="s">
        <v>118</v>
      </c>
      <c r="X561" s="61" t="s">
        <v>118</v>
      </c>
      <c r="Y561" s="61" t="s">
        <v>118</v>
      </c>
      <c r="Z561" s="61" t="s">
        <v>118</v>
      </c>
      <c r="AA561" s="61" t="s">
        <v>118</v>
      </c>
      <c r="AB561" s="61" t="s">
        <v>118</v>
      </c>
      <c r="AC561" s="61" t="s">
        <v>118</v>
      </c>
      <c r="AD561" s="61" t="s">
        <v>118</v>
      </c>
      <c r="AE561" s="61" t="s">
        <v>118</v>
      </c>
      <c r="AF561" s="61" t="s">
        <v>118</v>
      </c>
      <c r="AG561" s="61" t="s">
        <v>118</v>
      </c>
      <c r="AH561" s="61" t="s">
        <v>118</v>
      </c>
      <c r="AI561" s="61" t="s">
        <v>118</v>
      </c>
      <c r="AJ561" s="61" t="s">
        <v>118</v>
      </c>
      <c r="AK561" s="61" t="s">
        <v>118</v>
      </c>
      <c r="AL561" s="61" t="s">
        <v>118</v>
      </c>
      <c r="AM561" s="61" t="s">
        <v>118</v>
      </c>
      <c r="AN561" s="61" t="s">
        <v>118</v>
      </c>
      <c r="AO561" s="61" t="s">
        <v>118</v>
      </c>
      <c r="AP561" s="61" t="s">
        <v>118</v>
      </c>
      <c r="AQ561" s="61" t="s">
        <v>118</v>
      </c>
      <c r="AR561" s="61" t="s">
        <v>118</v>
      </c>
    </row>
    <row r="562" spans="1:44" ht="12.75">
      <c r="A562" s="67">
        <f t="shared" si="8"/>
      </c>
      <c r="C562" s="66"/>
      <c r="O562" s="61" t="s">
        <v>118</v>
      </c>
      <c r="P562" s="61" t="s">
        <v>118</v>
      </c>
      <c r="Q562" s="61" t="s">
        <v>118</v>
      </c>
      <c r="R562" s="61" t="s">
        <v>118</v>
      </c>
      <c r="S562" s="61" t="s">
        <v>118</v>
      </c>
      <c r="T562" s="61" t="s">
        <v>118</v>
      </c>
      <c r="U562" s="61" t="s">
        <v>118</v>
      </c>
      <c r="V562" s="61" t="s">
        <v>118</v>
      </c>
      <c r="W562" s="61" t="s">
        <v>118</v>
      </c>
      <c r="X562" s="61" t="s">
        <v>118</v>
      </c>
      <c r="Y562" s="61" t="s">
        <v>118</v>
      </c>
      <c r="Z562" s="61" t="s">
        <v>118</v>
      </c>
      <c r="AA562" s="61" t="s">
        <v>118</v>
      </c>
      <c r="AB562" s="61" t="s">
        <v>118</v>
      </c>
      <c r="AC562" s="61" t="s">
        <v>118</v>
      </c>
      <c r="AD562" s="61" t="s">
        <v>118</v>
      </c>
      <c r="AE562" s="61" t="s">
        <v>118</v>
      </c>
      <c r="AF562" s="61" t="s">
        <v>118</v>
      </c>
      <c r="AG562" s="61" t="s">
        <v>118</v>
      </c>
      <c r="AH562" s="61" t="s">
        <v>118</v>
      </c>
      <c r="AI562" s="61" t="s">
        <v>118</v>
      </c>
      <c r="AJ562" s="61" t="s">
        <v>118</v>
      </c>
      <c r="AK562" s="61" t="s">
        <v>118</v>
      </c>
      <c r="AL562" s="61" t="s">
        <v>118</v>
      </c>
      <c r="AM562" s="61" t="s">
        <v>118</v>
      </c>
      <c r="AN562" s="61" t="s">
        <v>118</v>
      </c>
      <c r="AO562" s="61" t="s">
        <v>118</v>
      </c>
      <c r="AP562" s="61" t="s">
        <v>118</v>
      </c>
      <c r="AQ562" s="61" t="s">
        <v>118</v>
      </c>
      <c r="AR562" s="61" t="s">
        <v>118</v>
      </c>
    </row>
    <row r="563" spans="1:44" ht="12.75">
      <c r="A563" s="67">
        <f t="shared" si="8"/>
      </c>
      <c r="C563" s="66"/>
      <c r="O563" s="61" t="s">
        <v>118</v>
      </c>
      <c r="P563" s="61" t="s">
        <v>118</v>
      </c>
      <c r="Q563" s="61" t="s">
        <v>118</v>
      </c>
      <c r="R563" s="61" t="s">
        <v>118</v>
      </c>
      <c r="S563" s="61" t="s">
        <v>118</v>
      </c>
      <c r="T563" s="61" t="s">
        <v>118</v>
      </c>
      <c r="U563" s="61" t="s">
        <v>118</v>
      </c>
      <c r="V563" s="61" t="s">
        <v>118</v>
      </c>
      <c r="W563" s="61" t="s">
        <v>118</v>
      </c>
      <c r="X563" s="61" t="s">
        <v>118</v>
      </c>
      <c r="Y563" s="61" t="s">
        <v>118</v>
      </c>
      <c r="Z563" s="61" t="s">
        <v>118</v>
      </c>
      <c r="AA563" s="61" t="s">
        <v>118</v>
      </c>
      <c r="AB563" s="61" t="s">
        <v>118</v>
      </c>
      <c r="AC563" s="61" t="s">
        <v>118</v>
      </c>
      <c r="AD563" s="61" t="s">
        <v>118</v>
      </c>
      <c r="AE563" s="61" t="s">
        <v>118</v>
      </c>
      <c r="AF563" s="61" t="s">
        <v>118</v>
      </c>
      <c r="AG563" s="61" t="s">
        <v>118</v>
      </c>
      <c r="AH563" s="61" t="s">
        <v>118</v>
      </c>
      <c r="AI563" s="61" t="s">
        <v>118</v>
      </c>
      <c r="AJ563" s="61" t="s">
        <v>118</v>
      </c>
      <c r="AK563" s="61" t="s">
        <v>118</v>
      </c>
      <c r="AL563" s="61" t="s">
        <v>118</v>
      </c>
      <c r="AM563" s="61" t="s">
        <v>118</v>
      </c>
      <c r="AN563" s="61" t="s">
        <v>118</v>
      </c>
      <c r="AO563" s="61" t="s">
        <v>118</v>
      </c>
      <c r="AP563" s="61" t="s">
        <v>118</v>
      </c>
      <c r="AQ563" s="61" t="s">
        <v>118</v>
      </c>
      <c r="AR563" s="61" t="s">
        <v>118</v>
      </c>
    </row>
    <row r="564" spans="1:44" ht="12.75">
      <c r="A564" s="67">
        <f t="shared" si="8"/>
      </c>
      <c r="C564" s="66"/>
      <c r="O564" s="61" t="s">
        <v>118</v>
      </c>
      <c r="P564" s="61" t="s">
        <v>118</v>
      </c>
      <c r="Q564" s="61" t="s">
        <v>118</v>
      </c>
      <c r="R564" s="61" t="s">
        <v>118</v>
      </c>
      <c r="S564" s="61" t="s">
        <v>118</v>
      </c>
      <c r="T564" s="61" t="s">
        <v>118</v>
      </c>
      <c r="U564" s="61" t="s">
        <v>118</v>
      </c>
      <c r="V564" s="61" t="s">
        <v>118</v>
      </c>
      <c r="W564" s="61" t="s">
        <v>118</v>
      </c>
      <c r="X564" s="61" t="s">
        <v>118</v>
      </c>
      <c r="Y564" s="61" t="s">
        <v>118</v>
      </c>
      <c r="Z564" s="61" t="s">
        <v>118</v>
      </c>
      <c r="AA564" s="61" t="s">
        <v>118</v>
      </c>
      <c r="AB564" s="61" t="s">
        <v>118</v>
      </c>
      <c r="AC564" s="61" t="s">
        <v>118</v>
      </c>
      <c r="AD564" s="61" t="s">
        <v>118</v>
      </c>
      <c r="AE564" s="61" t="s">
        <v>118</v>
      </c>
      <c r="AF564" s="61" t="s">
        <v>118</v>
      </c>
      <c r="AG564" s="61" t="s">
        <v>118</v>
      </c>
      <c r="AH564" s="61" t="s">
        <v>118</v>
      </c>
      <c r="AI564" s="61" t="s">
        <v>118</v>
      </c>
      <c r="AJ564" s="61" t="s">
        <v>118</v>
      </c>
      <c r="AK564" s="61" t="s">
        <v>118</v>
      </c>
      <c r="AL564" s="61" t="s">
        <v>118</v>
      </c>
      <c r="AM564" s="61" t="s">
        <v>118</v>
      </c>
      <c r="AN564" s="61" t="s">
        <v>118</v>
      </c>
      <c r="AO564" s="61" t="s">
        <v>118</v>
      </c>
      <c r="AP564" s="61" t="s">
        <v>118</v>
      </c>
      <c r="AQ564" s="61" t="s">
        <v>118</v>
      </c>
      <c r="AR564" s="61" t="s">
        <v>118</v>
      </c>
    </row>
    <row r="565" spans="1:44" ht="12.75">
      <c r="A565" s="67">
        <f t="shared" si="8"/>
      </c>
      <c r="C565" s="66"/>
      <c r="O565" s="61" t="s">
        <v>118</v>
      </c>
      <c r="P565" s="61" t="s">
        <v>118</v>
      </c>
      <c r="Q565" s="61" t="s">
        <v>118</v>
      </c>
      <c r="R565" s="61" t="s">
        <v>118</v>
      </c>
      <c r="S565" s="61" t="s">
        <v>118</v>
      </c>
      <c r="T565" s="61" t="s">
        <v>118</v>
      </c>
      <c r="U565" s="61" t="s">
        <v>118</v>
      </c>
      <c r="V565" s="61" t="s">
        <v>118</v>
      </c>
      <c r="W565" s="61" t="s">
        <v>118</v>
      </c>
      <c r="X565" s="61" t="s">
        <v>118</v>
      </c>
      <c r="Y565" s="61" t="s">
        <v>118</v>
      </c>
      <c r="Z565" s="61" t="s">
        <v>118</v>
      </c>
      <c r="AA565" s="61" t="s">
        <v>118</v>
      </c>
      <c r="AB565" s="61" t="s">
        <v>118</v>
      </c>
      <c r="AC565" s="61" t="s">
        <v>118</v>
      </c>
      <c r="AD565" s="61" t="s">
        <v>118</v>
      </c>
      <c r="AE565" s="61" t="s">
        <v>118</v>
      </c>
      <c r="AF565" s="61" t="s">
        <v>118</v>
      </c>
      <c r="AG565" s="61" t="s">
        <v>118</v>
      </c>
      <c r="AH565" s="61" t="s">
        <v>118</v>
      </c>
      <c r="AI565" s="61" t="s">
        <v>118</v>
      </c>
      <c r="AJ565" s="61" t="s">
        <v>118</v>
      </c>
      <c r="AK565" s="61" t="s">
        <v>118</v>
      </c>
      <c r="AL565" s="61" t="s">
        <v>118</v>
      </c>
      <c r="AM565" s="61" t="s">
        <v>118</v>
      </c>
      <c r="AN565" s="61" t="s">
        <v>118</v>
      </c>
      <c r="AO565" s="61" t="s">
        <v>118</v>
      </c>
      <c r="AP565" s="61" t="s">
        <v>118</v>
      </c>
      <c r="AQ565" s="61" t="s">
        <v>118</v>
      </c>
      <c r="AR565" s="61" t="s">
        <v>118</v>
      </c>
    </row>
    <row r="566" spans="1:44" ht="12.75">
      <c r="A566" s="67">
        <f t="shared" si="8"/>
      </c>
      <c r="C566" s="66"/>
      <c r="O566" s="61" t="s">
        <v>118</v>
      </c>
      <c r="P566" s="61" t="s">
        <v>118</v>
      </c>
      <c r="Q566" s="61" t="s">
        <v>118</v>
      </c>
      <c r="R566" s="61" t="s">
        <v>118</v>
      </c>
      <c r="S566" s="61" t="s">
        <v>118</v>
      </c>
      <c r="T566" s="61" t="s">
        <v>118</v>
      </c>
      <c r="U566" s="61" t="s">
        <v>118</v>
      </c>
      <c r="V566" s="61" t="s">
        <v>118</v>
      </c>
      <c r="W566" s="61" t="s">
        <v>118</v>
      </c>
      <c r="X566" s="61" t="s">
        <v>118</v>
      </c>
      <c r="Y566" s="61" t="s">
        <v>118</v>
      </c>
      <c r="Z566" s="61" t="s">
        <v>118</v>
      </c>
      <c r="AA566" s="61" t="s">
        <v>118</v>
      </c>
      <c r="AB566" s="61" t="s">
        <v>118</v>
      </c>
      <c r="AC566" s="61" t="s">
        <v>118</v>
      </c>
      <c r="AD566" s="61" t="s">
        <v>118</v>
      </c>
      <c r="AE566" s="61" t="s">
        <v>118</v>
      </c>
      <c r="AF566" s="61" t="s">
        <v>118</v>
      </c>
      <c r="AG566" s="61" t="s">
        <v>118</v>
      </c>
      <c r="AH566" s="61" t="s">
        <v>118</v>
      </c>
      <c r="AI566" s="61" t="s">
        <v>118</v>
      </c>
      <c r="AJ566" s="61" t="s">
        <v>118</v>
      </c>
      <c r="AK566" s="61" t="s">
        <v>118</v>
      </c>
      <c r="AL566" s="61" t="s">
        <v>118</v>
      </c>
      <c r="AM566" s="61" t="s">
        <v>118</v>
      </c>
      <c r="AN566" s="61" t="s">
        <v>118</v>
      </c>
      <c r="AO566" s="61" t="s">
        <v>118</v>
      </c>
      <c r="AP566" s="61" t="s">
        <v>118</v>
      </c>
      <c r="AQ566" s="61" t="s">
        <v>118</v>
      </c>
      <c r="AR566" s="61" t="s">
        <v>118</v>
      </c>
    </row>
    <row r="567" spans="1:44" ht="12.75">
      <c r="A567" s="67">
        <f t="shared" si="8"/>
      </c>
      <c r="C567" s="66"/>
      <c r="O567" s="61" t="s">
        <v>118</v>
      </c>
      <c r="P567" s="61" t="s">
        <v>118</v>
      </c>
      <c r="Q567" s="61" t="s">
        <v>118</v>
      </c>
      <c r="R567" s="61" t="s">
        <v>118</v>
      </c>
      <c r="S567" s="61" t="s">
        <v>118</v>
      </c>
      <c r="T567" s="61" t="s">
        <v>118</v>
      </c>
      <c r="U567" s="61" t="s">
        <v>118</v>
      </c>
      <c r="V567" s="61" t="s">
        <v>118</v>
      </c>
      <c r="W567" s="61" t="s">
        <v>118</v>
      </c>
      <c r="X567" s="61" t="s">
        <v>118</v>
      </c>
      <c r="Y567" s="61" t="s">
        <v>118</v>
      </c>
      <c r="Z567" s="61" t="s">
        <v>118</v>
      </c>
      <c r="AA567" s="61" t="s">
        <v>118</v>
      </c>
      <c r="AB567" s="61" t="s">
        <v>118</v>
      </c>
      <c r="AC567" s="61" t="s">
        <v>118</v>
      </c>
      <c r="AD567" s="61" t="s">
        <v>118</v>
      </c>
      <c r="AE567" s="61" t="s">
        <v>118</v>
      </c>
      <c r="AF567" s="61" t="s">
        <v>118</v>
      </c>
      <c r="AG567" s="61" t="s">
        <v>118</v>
      </c>
      <c r="AH567" s="61" t="s">
        <v>118</v>
      </c>
      <c r="AI567" s="61" t="s">
        <v>118</v>
      </c>
      <c r="AJ567" s="61" t="s">
        <v>118</v>
      </c>
      <c r="AK567" s="61" t="s">
        <v>118</v>
      </c>
      <c r="AL567" s="61" t="s">
        <v>118</v>
      </c>
      <c r="AM567" s="61" t="s">
        <v>118</v>
      </c>
      <c r="AN567" s="61" t="s">
        <v>118</v>
      </c>
      <c r="AO567" s="61" t="s">
        <v>118</v>
      </c>
      <c r="AP567" s="61" t="s">
        <v>118</v>
      </c>
      <c r="AQ567" s="61" t="s">
        <v>118</v>
      </c>
      <c r="AR567" s="61" t="s">
        <v>118</v>
      </c>
    </row>
    <row r="568" spans="1:44" ht="12.75">
      <c r="A568" s="67">
        <f t="shared" si="8"/>
      </c>
      <c r="C568" s="66"/>
      <c r="O568" s="61" t="s">
        <v>118</v>
      </c>
      <c r="P568" s="61" t="s">
        <v>118</v>
      </c>
      <c r="Q568" s="61" t="s">
        <v>118</v>
      </c>
      <c r="R568" s="61" t="s">
        <v>118</v>
      </c>
      <c r="S568" s="61" t="s">
        <v>118</v>
      </c>
      <c r="T568" s="61" t="s">
        <v>118</v>
      </c>
      <c r="U568" s="61" t="s">
        <v>118</v>
      </c>
      <c r="V568" s="61" t="s">
        <v>118</v>
      </c>
      <c r="W568" s="61" t="s">
        <v>118</v>
      </c>
      <c r="X568" s="61" t="s">
        <v>118</v>
      </c>
      <c r="Y568" s="61" t="s">
        <v>118</v>
      </c>
      <c r="Z568" s="61" t="s">
        <v>118</v>
      </c>
      <c r="AA568" s="61" t="s">
        <v>118</v>
      </c>
      <c r="AB568" s="61" t="s">
        <v>118</v>
      </c>
      <c r="AC568" s="61" t="s">
        <v>118</v>
      </c>
      <c r="AD568" s="61" t="s">
        <v>118</v>
      </c>
      <c r="AE568" s="61" t="s">
        <v>118</v>
      </c>
      <c r="AF568" s="61" t="s">
        <v>118</v>
      </c>
      <c r="AG568" s="61" t="s">
        <v>118</v>
      </c>
      <c r="AH568" s="61" t="s">
        <v>118</v>
      </c>
      <c r="AI568" s="61" t="s">
        <v>118</v>
      </c>
      <c r="AJ568" s="61" t="s">
        <v>118</v>
      </c>
      <c r="AK568" s="61" t="s">
        <v>118</v>
      </c>
      <c r="AL568" s="61" t="s">
        <v>118</v>
      </c>
      <c r="AM568" s="61" t="s">
        <v>118</v>
      </c>
      <c r="AN568" s="61" t="s">
        <v>118</v>
      </c>
      <c r="AO568" s="61" t="s">
        <v>118</v>
      </c>
      <c r="AP568" s="61" t="s">
        <v>118</v>
      </c>
      <c r="AQ568" s="61" t="s">
        <v>118</v>
      </c>
      <c r="AR568" s="61" t="s">
        <v>118</v>
      </c>
    </row>
    <row r="569" spans="1:44" ht="12.75">
      <c r="A569" s="67">
        <f t="shared" si="8"/>
      </c>
      <c r="C569" s="66"/>
      <c r="O569" s="61" t="s">
        <v>118</v>
      </c>
      <c r="P569" s="61" t="s">
        <v>118</v>
      </c>
      <c r="Q569" s="61" t="s">
        <v>118</v>
      </c>
      <c r="R569" s="61" t="s">
        <v>118</v>
      </c>
      <c r="S569" s="61" t="s">
        <v>118</v>
      </c>
      <c r="T569" s="61" t="s">
        <v>118</v>
      </c>
      <c r="U569" s="61" t="s">
        <v>118</v>
      </c>
      <c r="V569" s="61" t="s">
        <v>118</v>
      </c>
      <c r="W569" s="61" t="s">
        <v>118</v>
      </c>
      <c r="X569" s="61" t="s">
        <v>118</v>
      </c>
      <c r="Y569" s="61" t="s">
        <v>118</v>
      </c>
      <c r="Z569" s="61" t="s">
        <v>118</v>
      </c>
      <c r="AA569" s="61" t="s">
        <v>118</v>
      </c>
      <c r="AB569" s="61" t="s">
        <v>118</v>
      </c>
      <c r="AC569" s="61" t="s">
        <v>118</v>
      </c>
      <c r="AD569" s="61" t="s">
        <v>118</v>
      </c>
      <c r="AE569" s="61" t="s">
        <v>118</v>
      </c>
      <c r="AF569" s="61" t="s">
        <v>118</v>
      </c>
      <c r="AG569" s="61" t="s">
        <v>118</v>
      </c>
      <c r="AH569" s="61" t="s">
        <v>118</v>
      </c>
      <c r="AI569" s="61" t="s">
        <v>118</v>
      </c>
      <c r="AJ569" s="61" t="s">
        <v>118</v>
      </c>
      <c r="AK569" s="61" t="s">
        <v>118</v>
      </c>
      <c r="AL569" s="61" t="s">
        <v>118</v>
      </c>
      <c r="AM569" s="61" t="s">
        <v>118</v>
      </c>
      <c r="AN569" s="61" t="s">
        <v>118</v>
      </c>
      <c r="AO569" s="61" t="s">
        <v>118</v>
      </c>
      <c r="AP569" s="61" t="s">
        <v>118</v>
      </c>
      <c r="AQ569" s="61" t="s">
        <v>118</v>
      </c>
      <c r="AR569" s="61" t="s">
        <v>118</v>
      </c>
    </row>
    <row r="570" spans="1:44" ht="12.75">
      <c r="A570" s="67">
        <f t="shared" si="8"/>
      </c>
      <c r="C570" s="66"/>
      <c r="O570" s="61" t="s">
        <v>118</v>
      </c>
      <c r="P570" s="61" t="s">
        <v>118</v>
      </c>
      <c r="Q570" s="61" t="s">
        <v>118</v>
      </c>
      <c r="R570" s="61" t="s">
        <v>118</v>
      </c>
      <c r="S570" s="61" t="s">
        <v>118</v>
      </c>
      <c r="T570" s="61" t="s">
        <v>118</v>
      </c>
      <c r="U570" s="61" t="s">
        <v>118</v>
      </c>
      <c r="V570" s="61" t="s">
        <v>118</v>
      </c>
      <c r="W570" s="61" t="s">
        <v>118</v>
      </c>
      <c r="X570" s="61" t="s">
        <v>118</v>
      </c>
      <c r="Y570" s="61" t="s">
        <v>118</v>
      </c>
      <c r="Z570" s="61" t="s">
        <v>118</v>
      </c>
      <c r="AA570" s="61" t="s">
        <v>118</v>
      </c>
      <c r="AB570" s="61" t="s">
        <v>118</v>
      </c>
      <c r="AC570" s="61" t="s">
        <v>118</v>
      </c>
      <c r="AD570" s="61" t="s">
        <v>118</v>
      </c>
      <c r="AE570" s="61" t="s">
        <v>118</v>
      </c>
      <c r="AF570" s="61" t="s">
        <v>118</v>
      </c>
      <c r="AG570" s="61" t="s">
        <v>118</v>
      </c>
      <c r="AH570" s="61" t="s">
        <v>118</v>
      </c>
      <c r="AI570" s="61" t="s">
        <v>118</v>
      </c>
      <c r="AJ570" s="61" t="s">
        <v>118</v>
      </c>
      <c r="AK570" s="61" t="s">
        <v>118</v>
      </c>
      <c r="AL570" s="61" t="s">
        <v>118</v>
      </c>
      <c r="AM570" s="61" t="s">
        <v>118</v>
      </c>
      <c r="AN570" s="61" t="s">
        <v>118</v>
      </c>
      <c r="AO570" s="61" t="s">
        <v>118</v>
      </c>
      <c r="AP570" s="61" t="s">
        <v>118</v>
      </c>
      <c r="AQ570" s="61" t="s">
        <v>118</v>
      </c>
      <c r="AR570" s="61" t="s">
        <v>118</v>
      </c>
    </row>
    <row r="571" spans="1:44" ht="12.75">
      <c r="A571" s="67">
        <f t="shared" si="8"/>
      </c>
      <c r="C571" s="66"/>
      <c r="O571" s="61" t="s">
        <v>118</v>
      </c>
      <c r="P571" s="61" t="s">
        <v>118</v>
      </c>
      <c r="Q571" s="61" t="s">
        <v>118</v>
      </c>
      <c r="R571" s="61" t="s">
        <v>118</v>
      </c>
      <c r="S571" s="61" t="s">
        <v>118</v>
      </c>
      <c r="T571" s="61" t="s">
        <v>118</v>
      </c>
      <c r="U571" s="61" t="s">
        <v>118</v>
      </c>
      <c r="V571" s="61" t="s">
        <v>118</v>
      </c>
      <c r="W571" s="61" t="s">
        <v>118</v>
      </c>
      <c r="X571" s="61" t="s">
        <v>118</v>
      </c>
      <c r="Y571" s="61" t="s">
        <v>118</v>
      </c>
      <c r="Z571" s="61" t="s">
        <v>118</v>
      </c>
      <c r="AA571" s="61" t="s">
        <v>118</v>
      </c>
      <c r="AB571" s="61" t="s">
        <v>118</v>
      </c>
      <c r="AC571" s="61" t="s">
        <v>118</v>
      </c>
      <c r="AD571" s="61" t="s">
        <v>118</v>
      </c>
      <c r="AE571" s="61" t="s">
        <v>118</v>
      </c>
      <c r="AF571" s="61" t="s">
        <v>118</v>
      </c>
      <c r="AG571" s="61" t="s">
        <v>118</v>
      </c>
      <c r="AH571" s="61" t="s">
        <v>118</v>
      </c>
      <c r="AI571" s="61" t="s">
        <v>118</v>
      </c>
      <c r="AJ571" s="61" t="s">
        <v>118</v>
      </c>
      <c r="AK571" s="61" t="s">
        <v>118</v>
      </c>
      <c r="AL571" s="61" t="s">
        <v>118</v>
      </c>
      <c r="AM571" s="61" t="s">
        <v>118</v>
      </c>
      <c r="AN571" s="61" t="s">
        <v>118</v>
      </c>
      <c r="AO571" s="61" t="s">
        <v>118</v>
      </c>
      <c r="AP571" s="61" t="s">
        <v>118</v>
      </c>
      <c r="AQ571" s="61" t="s">
        <v>118</v>
      </c>
      <c r="AR571" s="61" t="s">
        <v>118</v>
      </c>
    </row>
    <row r="572" spans="1:44" ht="12.75">
      <c r="A572" s="67">
        <f t="shared" si="8"/>
      </c>
      <c r="C572" s="66"/>
      <c r="O572" s="61" t="s">
        <v>118</v>
      </c>
      <c r="P572" s="61" t="s">
        <v>118</v>
      </c>
      <c r="Q572" s="61" t="s">
        <v>118</v>
      </c>
      <c r="R572" s="61" t="s">
        <v>118</v>
      </c>
      <c r="S572" s="61" t="s">
        <v>118</v>
      </c>
      <c r="T572" s="61" t="s">
        <v>118</v>
      </c>
      <c r="U572" s="61" t="s">
        <v>118</v>
      </c>
      <c r="V572" s="61" t="s">
        <v>118</v>
      </c>
      <c r="W572" s="61" t="s">
        <v>118</v>
      </c>
      <c r="X572" s="61" t="s">
        <v>118</v>
      </c>
      <c r="Y572" s="61" t="s">
        <v>118</v>
      </c>
      <c r="Z572" s="61" t="s">
        <v>118</v>
      </c>
      <c r="AA572" s="61" t="s">
        <v>118</v>
      </c>
      <c r="AB572" s="61" t="s">
        <v>118</v>
      </c>
      <c r="AC572" s="61" t="s">
        <v>118</v>
      </c>
      <c r="AD572" s="61" t="s">
        <v>118</v>
      </c>
      <c r="AE572" s="61" t="s">
        <v>118</v>
      </c>
      <c r="AF572" s="61" t="s">
        <v>118</v>
      </c>
      <c r="AG572" s="61" t="s">
        <v>118</v>
      </c>
      <c r="AH572" s="61" t="s">
        <v>118</v>
      </c>
      <c r="AI572" s="61" t="s">
        <v>118</v>
      </c>
      <c r="AJ572" s="61" t="s">
        <v>118</v>
      </c>
      <c r="AK572" s="61" t="s">
        <v>118</v>
      </c>
      <c r="AL572" s="61" t="s">
        <v>118</v>
      </c>
      <c r="AM572" s="61" t="s">
        <v>118</v>
      </c>
      <c r="AN572" s="61" t="s">
        <v>118</v>
      </c>
      <c r="AO572" s="61" t="s">
        <v>118</v>
      </c>
      <c r="AP572" s="61" t="s">
        <v>118</v>
      </c>
      <c r="AQ572" s="61" t="s">
        <v>118</v>
      </c>
      <c r="AR572" s="61" t="s">
        <v>118</v>
      </c>
    </row>
    <row r="573" spans="1:44" ht="12.75">
      <c r="A573" s="67">
        <f t="shared" si="8"/>
      </c>
      <c r="C573" s="66"/>
      <c r="O573" s="61" t="s">
        <v>118</v>
      </c>
      <c r="P573" s="61" t="s">
        <v>118</v>
      </c>
      <c r="Q573" s="61" t="s">
        <v>118</v>
      </c>
      <c r="R573" s="61" t="s">
        <v>118</v>
      </c>
      <c r="S573" s="61" t="s">
        <v>118</v>
      </c>
      <c r="T573" s="61" t="s">
        <v>118</v>
      </c>
      <c r="U573" s="61" t="s">
        <v>118</v>
      </c>
      <c r="V573" s="61" t="s">
        <v>118</v>
      </c>
      <c r="W573" s="61" t="s">
        <v>118</v>
      </c>
      <c r="X573" s="61" t="s">
        <v>118</v>
      </c>
      <c r="Y573" s="61" t="s">
        <v>118</v>
      </c>
      <c r="Z573" s="61" t="s">
        <v>118</v>
      </c>
      <c r="AA573" s="61" t="s">
        <v>118</v>
      </c>
      <c r="AB573" s="61" t="s">
        <v>118</v>
      </c>
      <c r="AC573" s="61" t="s">
        <v>118</v>
      </c>
      <c r="AD573" s="61" t="s">
        <v>118</v>
      </c>
      <c r="AE573" s="61" t="s">
        <v>118</v>
      </c>
      <c r="AF573" s="61" t="s">
        <v>118</v>
      </c>
      <c r="AG573" s="61" t="s">
        <v>118</v>
      </c>
      <c r="AH573" s="61" t="s">
        <v>118</v>
      </c>
      <c r="AI573" s="61" t="s">
        <v>118</v>
      </c>
      <c r="AJ573" s="61" t="s">
        <v>118</v>
      </c>
      <c r="AK573" s="61" t="s">
        <v>118</v>
      </c>
      <c r="AL573" s="61" t="s">
        <v>118</v>
      </c>
      <c r="AM573" s="61" t="s">
        <v>118</v>
      </c>
      <c r="AN573" s="61" t="s">
        <v>118</v>
      </c>
      <c r="AO573" s="61" t="s">
        <v>118</v>
      </c>
      <c r="AP573" s="61" t="s">
        <v>118</v>
      </c>
      <c r="AQ573" s="61" t="s">
        <v>118</v>
      </c>
      <c r="AR573" s="61" t="s">
        <v>118</v>
      </c>
    </row>
    <row r="574" spans="1:44" ht="12.75">
      <c r="A574" s="67">
        <f t="shared" si="8"/>
      </c>
      <c r="C574" s="66"/>
      <c r="O574" s="61" t="s">
        <v>118</v>
      </c>
      <c r="P574" s="61" t="s">
        <v>118</v>
      </c>
      <c r="Q574" s="61" t="s">
        <v>118</v>
      </c>
      <c r="R574" s="61" t="s">
        <v>118</v>
      </c>
      <c r="S574" s="61" t="s">
        <v>118</v>
      </c>
      <c r="T574" s="61" t="s">
        <v>118</v>
      </c>
      <c r="U574" s="61" t="s">
        <v>118</v>
      </c>
      <c r="V574" s="61" t="s">
        <v>118</v>
      </c>
      <c r="W574" s="61" t="s">
        <v>118</v>
      </c>
      <c r="X574" s="61" t="s">
        <v>118</v>
      </c>
      <c r="Y574" s="61" t="s">
        <v>118</v>
      </c>
      <c r="Z574" s="61" t="s">
        <v>118</v>
      </c>
      <c r="AA574" s="61" t="s">
        <v>118</v>
      </c>
      <c r="AB574" s="61" t="s">
        <v>118</v>
      </c>
      <c r="AC574" s="61" t="s">
        <v>118</v>
      </c>
      <c r="AD574" s="61" t="s">
        <v>118</v>
      </c>
      <c r="AE574" s="61" t="s">
        <v>118</v>
      </c>
      <c r="AF574" s="61" t="s">
        <v>118</v>
      </c>
      <c r="AG574" s="61" t="s">
        <v>118</v>
      </c>
      <c r="AH574" s="61" t="s">
        <v>118</v>
      </c>
      <c r="AI574" s="61" t="s">
        <v>118</v>
      </c>
      <c r="AJ574" s="61" t="s">
        <v>118</v>
      </c>
      <c r="AK574" s="61" t="s">
        <v>118</v>
      </c>
      <c r="AL574" s="61" t="s">
        <v>118</v>
      </c>
      <c r="AM574" s="61" t="s">
        <v>118</v>
      </c>
      <c r="AN574" s="61" t="s">
        <v>118</v>
      </c>
      <c r="AO574" s="61" t="s">
        <v>118</v>
      </c>
      <c r="AP574" s="61" t="s">
        <v>118</v>
      </c>
      <c r="AQ574" s="61" t="s">
        <v>118</v>
      </c>
      <c r="AR574" s="61" t="s">
        <v>118</v>
      </c>
    </row>
    <row r="575" spans="1:44" ht="12.75">
      <c r="A575" s="67">
        <f t="shared" si="8"/>
      </c>
      <c r="C575" s="66"/>
      <c r="O575" s="61" t="s">
        <v>118</v>
      </c>
      <c r="P575" s="61" t="s">
        <v>118</v>
      </c>
      <c r="Q575" s="61" t="s">
        <v>118</v>
      </c>
      <c r="R575" s="61" t="s">
        <v>118</v>
      </c>
      <c r="S575" s="61" t="s">
        <v>118</v>
      </c>
      <c r="T575" s="61" t="s">
        <v>118</v>
      </c>
      <c r="U575" s="61" t="s">
        <v>118</v>
      </c>
      <c r="V575" s="61" t="s">
        <v>118</v>
      </c>
      <c r="W575" s="61" t="s">
        <v>118</v>
      </c>
      <c r="X575" s="61" t="s">
        <v>118</v>
      </c>
      <c r="Y575" s="61" t="s">
        <v>118</v>
      </c>
      <c r="Z575" s="61" t="s">
        <v>118</v>
      </c>
      <c r="AA575" s="61" t="s">
        <v>118</v>
      </c>
      <c r="AB575" s="61" t="s">
        <v>118</v>
      </c>
      <c r="AC575" s="61" t="s">
        <v>118</v>
      </c>
      <c r="AD575" s="61" t="s">
        <v>118</v>
      </c>
      <c r="AE575" s="61" t="s">
        <v>118</v>
      </c>
      <c r="AF575" s="61" t="s">
        <v>118</v>
      </c>
      <c r="AG575" s="61" t="s">
        <v>118</v>
      </c>
      <c r="AH575" s="61" t="s">
        <v>118</v>
      </c>
      <c r="AI575" s="61" t="s">
        <v>118</v>
      </c>
      <c r="AJ575" s="61" t="s">
        <v>118</v>
      </c>
      <c r="AK575" s="61" t="s">
        <v>118</v>
      </c>
      <c r="AL575" s="61" t="s">
        <v>118</v>
      </c>
      <c r="AM575" s="61" t="s">
        <v>118</v>
      </c>
      <c r="AN575" s="61" t="s">
        <v>118</v>
      </c>
      <c r="AO575" s="61" t="s">
        <v>118</v>
      </c>
      <c r="AP575" s="61" t="s">
        <v>118</v>
      </c>
      <c r="AQ575" s="61" t="s">
        <v>118</v>
      </c>
      <c r="AR575" s="61" t="s">
        <v>118</v>
      </c>
    </row>
    <row r="576" spans="1:44" ht="12.75">
      <c r="A576" s="67">
        <f t="shared" si="8"/>
      </c>
      <c r="C576" s="66"/>
      <c r="O576" s="61" t="s">
        <v>118</v>
      </c>
      <c r="P576" s="61" t="s">
        <v>118</v>
      </c>
      <c r="Q576" s="61" t="s">
        <v>118</v>
      </c>
      <c r="R576" s="61" t="s">
        <v>118</v>
      </c>
      <c r="S576" s="61" t="s">
        <v>118</v>
      </c>
      <c r="T576" s="61" t="s">
        <v>118</v>
      </c>
      <c r="U576" s="61" t="s">
        <v>118</v>
      </c>
      <c r="V576" s="61" t="s">
        <v>118</v>
      </c>
      <c r="W576" s="61" t="s">
        <v>118</v>
      </c>
      <c r="X576" s="61" t="s">
        <v>118</v>
      </c>
      <c r="Y576" s="61" t="s">
        <v>118</v>
      </c>
      <c r="Z576" s="61" t="s">
        <v>118</v>
      </c>
      <c r="AA576" s="61" t="s">
        <v>118</v>
      </c>
      <c r="AB576" s="61" t="s">
        <v>118</v>
      </c>
      <c r="AC576" s="61" t="s">
        <v>118</v>
      </c>
      <c r="AD576" s="61" t="s">
        <v>118</v>
      </c>
      <c r="AE576" s="61" t="s">
        <v>118</v>
      </c>
      <c r="AF576" s="61" t="s">
        <v>118</v>
      </c>
      <c r="AG576" s="61" t="s">
        <v>118</v>
      </c>
      <c r="AH576" s="61" t="s">
        <v>118</v>
      </c>
      <c r="AI576" s="61" t="s">
        <v>118</v>
      </c>
      <c r="AJ576" s="61" t="s">
        <v>118</v>
      </c>
      <c r="AK576" s="61" t="s">
        <v>118</v>
      </c>
      <c r="AL576" s="61" t="s">
        <v>118</v>
      </c>
      <c r="AM576" s="61" t="s">
        <v>118</v>
      </c>
      <c r="AN576" s="61" t="s">
        <v>118</v>
      </c>
      <c r="AO576" s="61" t="s">
        <v>118</v>
      </c>
      <c r="AP576" s="61" t="s">
        <v>118</v>
      </c>
      <c r="AQ576" s="61" t="s">
        <v>118</v>
      </c>
      <c r="AR576" s="61" t="s">
        <v>118</v>
      </c>
    </row>
    <row r="577" spans="1:44" ht="12.75">
      <c r="A577" s="67">
        <f t="shared" si="8"/>
      </c>
      <c r="C577" s="66"/>
      <c r="O577" s="61" t="s">
        <v>118</v>
      </c>
      <c r="P577" s="61" t="s">
        <v>118</v>
      </c>
      <c r="Q577" s="61" t="s">
        <v>118</v>
      </c>
      <c r="R577" s="61" t="s">
        <v>118</v>
      </c>
      <c r="S577" s="61" t="s">
        <v>118</v>
      </c>
      <c r="T577" s="61" t="s">
        <v>118</v>
      </c>
      <c r="U577" s="61" t="s">
        <v>118</v>
      </c>
      <c r="V577" s="61" t="s">
        <v>118</v>
      </c>
      <c r="W577" s="61" t="s">
        <v>118</v>
      </c>
      <c r="X577" s="61" t="s">
        <v>118</v>
      </c>
      <c r="Y577" s="61" t="s">
        <v>118</v>
      </c>
      <c r="Z577" s="61" t="s">
        <v>118</v>
      </c>
      <c r="AA577" s="61" t="s">
        <v>118</v>
      </c>
      <c r="AB577" s="61" t="s">
        <v>118</v>
      </c>
      <c r="AC577" s="61" t="s">
        <v>118</v>
      </c>
      <c r="AD577" s="61" t="s">
        <v>118</v>
      </c>
      <c r="AE577" s="61" t="s">
        <v>118</v>
      </c>
      <c r="AF577" s="61" t="s">
        <v>118</v>
      </c>
      <c r="AG577" s="61" t="s">
        <v>118</v>
      </c>
      <c r="AH577" s="61" t="s">
        <v>118</v>
      </c>
      <c r="AI577" s="61" t="s">
        <v>118</v>
      </c>
      <c r="AJ577" s="61" t="s">
        <v>118</v>
      </c>
      <c r="AK577" s="61" t="s">
        <v>118</v>
      </c>
      <c r="AL577" s="61" t="s">
        <v>118</v>
      </c>
      <c r="AM577" s="61" t="s">
        <v>118</v>
      </c>
      <c r="AN577" s="61" t="s">
        <v>118</v>
      </c>
      <c r="AO577" s="61" t="s">
        <v>118</v>
      </c>
      <c r="AP577" s="61" t="s">
        <v>118</v>
      </c>
      <c r="AQ577" s="61" t="s">
        <v>118</v>
      </c>
      <c r="AR577" s="61" t="s">
        <v>118</v>
      </c>
    </row>
    <row r="578" spans="1:44" ht="12.75">
      <c r="A578" s="67">
        <f t="shared" si="8"/>
      </c>
      <c r="C578" s="66"/>
      <c r="O578" s="61" t="s">
        <v>118</v>
      </c>
      <c r="P578" s="61" t="s">
        <v>118</v>
      </c>
      <c r="Q578" s="61" t="s">
        <v>118</v>
      </c>
      <c r="R578" s="61" t="s">
        <v>118</v>
      </c>
      <c r="S578" s="61" t="s">
        <v>118</v>
      </c>
      <c r="T578" s="61" t="s">
        <v>118</v>
      </c>
      <c r="U578" s="61" t="s">
        <v>118</v>
      </c>
      <c r="V578" s="61" t="s">
        <v>118</v>
      </c>
      <c r="W578" s="61" t="s">
        <v>118</v>
      </c>
      <c r="X578" s="61" t="s">
        <v>118</v>
      </c>
      <c r="Y578" s="61" t="s">
        <v>118</v>
      </c>
      <c r="Z578" s="61" t="s">
        <v>118</v>
      </c>
      <c r="AA578" s="61" t="s">
        <v>118</v>
      </c>
      <c r="AB578" s="61" t="s">
        <v>118</v>
      </c>
      <c r="AC578" s="61" t="s">
        <v>118</v>
      </c>
      <c r="AD578" s="61" t="s">
        <v>118</v>
      </c>
      <c r="AE578" s="61" t="s">
        <v>118</v>
      </c>
      <c r="AF578" s="61" t="s">
        <v>118</v>
      </c>
      <c r="AG578" s="61" t="s">
        <v>118</v>
      </c>
      <c r="AH578" s="61" t="s">
        <v>118</v>
      </c>
      <c r="AI578" s="61" t="s">
        <v>118</v>
      </c>
      <c r="AJ578" s="61" t="s">
        <v>118</v>
      </c>
      <c r="AK578" s="61" t="s">
        <v>118</v>
      </c>
      <c r="AL578" s="61" t="s">
        <v>118</v>
      </c>
      <c r="AM578" s="61" t="s">
        <v>118</v>
      </c>
      <c r="AN578" s="61" t="s">
        <v>118</v>
      </c>
      <c r="AO578" s="61" t="s">
        <v>118</v>
      </c>
      <c r="AP578" s="61" t="s">
        <v>118</v>
      </c>
      <c r="AQ578" s="61" t="s">
        <v>118</v>
      </c>
      <c r="AR578" s="61" t="s">
        <v>118</v>
      </c>
    </row>
    <row r="579" spans="1:44" ht="12.75">
      <c r="A579" s="67">
        <f t="shared" si="8"/>
      </c>
      <c r="C579" s="66"/>
      <c r="O579" s="61" t="s">
        <v>118</v>
      </c>
      <c r="P579" s="61" t="s">
        <v>118</v>
      </c>
      <c r="Q579" s="61" t="s">
        <v>118</v>
      </c>
      <c r="R579" s="61" t="s">
        <v>118</v>
      </c>
      <c r="S579" s="61" t="s">
        <v>118</v>
      </c>
      <c r="T579" s="61" t="s">
        <v>118</v>
      </c>
      <c r="U579" s="61" t="s">
        <v>118</v>
      </c>
      <c r="V579" s="61" t="s">
        <v>118</v>
      </c>
      <c r="W579" s="61" t="s">
        <v>118</v>
      </c>
      <c r="X579" s="61" t="s">
        <v>118</v>
      </c>
      <c r="Y579" s="61" t="s">
        <v>118</v>
      </c>
      <c r="Z579" s="61" t="s">
        <v>118</v>
      </c>
      <c r="AA579" s="61" t="s">
        <v>118</v>
      </c>
      <c r="AB579" s="61" t="s">
        <v>118</v>
      </c>
      <c r="AC579" s="61" t="s">
        <v>118</v>
      </c>
      <c r="AD579" s="61" t="s">
        <v>118</v>
      </c>
      <c r="AE579" s="61" t="s">
        <v>118</v>
      </c>
      <c r="AF579" s="61" t="s">
        <v>118</v>
      </c>
      <c r="AG579" s="61" t="s">
        <v>118</v>
      </c>
      <c r="AH579" s="61" t="s">
        <v>118</v>
      </c>
      <c r="AI579" s="61" t="s">
        <v>118</v>
      </c>
      <c r="AJ579" s="61" t="s">
        <v>118</v>
      </c>
      <c r="AK579" s="61" t="s">
        <v>118</v>
      </c>
      <c r="AL579" s="61" t="s">
        <v>118</v>
      </c>
      <c r="AM579" s="61" t="s">
        <v>118</v>
      </c>
      <c r="AN579" s="61" t="s">
        <v>118</v>
      </c>
      <c r="AO579" s="61" t="s">
        <v>118</v>
      </c>
      <c r="AP579" s="61" t="s">
        <v>118</v>
      </c>
      <c r="AQ579" s="61" t="s">
        <v>118</v>
      </c>
      <c r="AR579" s="61" t="s">
        <v>118</v>
      </c>
    </row>
    <row r="580" spans="1:44" ht="12.75">
      <c r="A580" s="67">
        <f t="shared" si="8"/>
      </c>
      <c r="C580" s="66"/>
      <c r="O580" s="61" t="s">
        <v>118</v>
      </c>
      <c r="P580" s="61" t="s">
        <v>118</v>
      </c>
      <c r="Q580" s="61" t="s">
        <v>118</v>
      </c>
      <c r="R580" s="61" t="s">
        <v>118</v>
      </c>
      <c r="S580" s="61" t="s">
        <v>118</v>
      </c>
      <c r="T580" s="61" t="s">
        <v>118</v>
      </c>
      <c r="U580" s="61" t="s">
        <v>118</v>
      </c>
      <c r="V580" s="61" t="s">
        <v>118</v>
      </c>
      <c r="W580" s="61" t="s">
        <v>118</v>
      </c>
      <c r="X580" s="61" t="s">
        <v>118</v>
      </c>
      <c r="Y580" s="61" t="s">
        <v>118</v>
      </c>
      <c r="Z580" s="61" t="s">
        <v>118</v>
      </c>
      <c r="AA580" s="61" t="s">
        <v>118</v>
      </c>
      <c r="AB580" s="61" t="s">
        <v>118</v>
      </c>
      <c r="AC580" s="61" t="s">
        <v>118</v>
      </c>
      <c r="AD580" s="61" t="s">
        <v>118</v>
      </c>
      <c r="AE580" s="61" t="s">
        <v>118</v>
      </c>
      <c r="AF580" s="61" t="s">
        <v>118</v>
      </c>
      <c r="AG580" s="61" t="s">
        <v>118</v>
      </c>
      <c r="AH580" s="61" t="s">
        <v>118</v>
      </c>
      <c r="AI580" s="61" t="s">
        <v>118</v>
      </c>
      <c r="AJ580" s="61" t="s">
        <v>118</v>
      </c>
      <c r="AK580" s="61" t="s">
        <v>118</v>
      </c>
      <c r="AL580" s="61" t="s">
        <v>118</v>
      </c>
      <c r="AM580" s="61" t="s">
        <v>118</v>
      </c>
      <c r="AN580" s="61" t="s">
        <v>118</v>
      </c>
      <c r="AO580" s="61" t="s">
        <v>118</v>
      </c>
      <c r="AP580" s="61" t="s">
        <v>118</v>
      </c>
      <c r="AQ580" s="61" t="s">
        <v>118</v>
      </c>
      <c r="AR580" s="61" t="s">
        <v>118</v>
      </c>
    </row>
    <row r="581" spans="1:44" ht="12.75">
      <c r="A581" s="67">
        <f t="shared" si="8"/>
      </c>
      <c r="C581" s="66"/>
      <c r="O581" s="61" t="s">
        <v>118</v>
      </c>
      <c r="P581" s="61" t="s">
        <v>118</v>
      </c>
      <c r="Q581" s="61" t="s">
        <v>118</v>
      </c>
      <c r="R581" s="61" t="s">
        <v>118</v>
      </c>
      <c r="S581" s="61" t="s">
        <v>118</v>
      </c>
      <c r="T581" s="61" t="s">
        <v>118</v>
      </c>
      <c r="U581" s="61" t="s">
        <v>118</v>
      </c>
      <c r="V581" s="61" t="s">
        <v>118</v>
      </c>
      <c r="W581" s="61" t="s">
        <v>118</v>
      </c>
      <c r="X581" s="61" t="s">
        <v>118</v>
      </c>
      <c r="Y581" s="61" t="s">
        <v>118</v>
      </c>
      <c r="Z581" s="61" t="s">
        <v>118</v>
      </c>
      <c r="AA581" s="61" t="s">
        <v>118</v>
      </c>
      <c r="AB581" s="61" t="s">
        <v>118</v>
      </c>
      <c r="AC581" s="61" t="s">
        <v>118</v>
      </c>
      <c r="AD581" s="61" t="s">
        <v>118</v>
      </c>
      <c r="AE581" s="61" t="s">
        <v>118</v>
      </c>
      <c r="AF581" s="61" t="s">
        <v>118</v>
      </c>
      <c r="AG581" s="61" t="s">
        <v>118</v>
      </c>
      <c r="AH581" s="61" t="s">
        <v>118</v>
      </c>
      <c r="AI581" s="61" t="s">
        <v>118</v>
      </c>
      <c r="AJ581" s="61" t="s">
        <v>118</v>
      </c>
      <c r="AK581" s="61" t="s">
        <v>118</v>
      </c>
      <c r="AL581" s="61" t="s">
        <v>118</v>
      </c>
      <c r="AM581" s="61" t="s">
        <v>118</v>
      </c>
      <c r="AN581" s="61" t="s">
        <v>118</v>
      </c>
      <c r="AO581" s="61" t="s">
        <v>118</v>
      </c>
      <c r="AP581" s="61" t="s">
        <v>118</v>
      </c>
      <c r="AQ581" s="61" t="s">
        <v>118</v>
      </c>
      <c r="AR581" s="61" t="s">
        <v>118</v>
      </c>
    </row>
    <row r="582" spans="1:44" ht="12.75">
      <c r="A582" s="67">
        <f t="shared" si="8"/>
      </c>
      <c r="C582" s="66"/>
      <c r="O582" s="61" t="s">
        <v>118</v>
      </c>
      <c r="P582" s="61" t="s">
        <v>118</v>
      </c>
      <c r="Q582" s="61" t="s">
        <v>118</v>
      </c>
      <c r="R582" s="61" t="s">
        <v>118</v>
      </c>
      <c r="S582" s="61" t="s">
        <v>118</v>
      </c>
      <c r="T582" s="61" t="s">
        <v>118</v>
      </c>
      <c r="U582" s="61" t="s">
        <v>118</v>
      </c>
      <c r="V582" s="61" t="s">
        <v>118</v>
      </c>
      <c r="W582" s="61" t="s">
        <v>118</v>
      </c>
      <c r="X582" s="61" t="s">
        <v>118</v>
      </c>
      <c r="Y582" s="61" t="s">
        <v>118</v>
      </c>
      <c r="Z582" s="61" t="s">
        <v>118</v>
      </c>
      <c r="AA582" s="61" t="s">
        <v>118</v>
      </c>
      <c r="AB582" s="61" t="s">
        <v>118</v>
      </c>
      <c r="AC582" s="61" t="s">
        <v>118</v>
      </c>
      <c r="AD582" s="61" t="s">
        <v>118</v>
      </c>
      <c r="AE582" s="61" t="s">
        <v>118</v>
      </c>
      <c r="AF582" s="61" t="s">
        <v>118</v>
      </c>
      <c r="AG582" s="61" t="s">
        <v>118</v>
      </c>
      <c r="AH582" s="61" t="s">
        <v>118</v>
      </c>
      <c r="AI582" s="61" t="s">
        <v>118</v>
      </c>
      <c r="AJ582" s="61" t="s">
        <v>118</v>
      </c>
      <c r="AK582" s="61" t="s">
        <v>118</v>
      </c>
      <c r="AL582" s="61" t="s">
        <v>118</v>
      </c>
      <c r="AM582" s="61" t="s">
        <v>118</v>
      </c>
      <c r="AN582" s="61" t="s">
        <v>118</v>
      </c>
      <c r="AO582" s="61" t="s">
        <v>118</v>
      </c>
      <c r="AP582" s="61" t="s">
        <v>118</v>
      </c>
      <c r="AQ582" s="61" t="s">
        <v>118</v>
      </c>
      <c r="AR582" s="61" t="s">
        <v>118</v>
      </c>
    </row>
    <row r="583" spans="1:44" ht="12.75">
      <c r="A583" s="67">
        <f t="shared" si="8"/>
      </c>
      <c r="C583" s="66"/>
      <c r="O583" s="61" t="s">
        <v>118</v>
      </c>
      <c r="P583" s="61" t="s">
        <v>118</v>
      </c>
      <c r="Q583" s="61" t="s">
        <v>118</v>
      </c>
      <c r="R583" s="61" t="s">
        <v>118</v>
      </c>
      <c r="S583" s="61" t="s">
        <v>118</v>
      </c>
      <c r="T583" s="61" t="s">
        <v>118</v>
      </c>
      <c r="U583" s="61" t="s">
        <v>118</v>
      </c>
      <c r="V583" s="61" t="s">
        <v>118</v>
      </c>
      <c r="W583" s="61" t="s">
        <v>118</v>
      </c>
      <c r="X583" s="61" t="s">
        <v>118</v>
      </c>
      <c r="Y583" s="61" t="s">
        <v>118</v>
      </c>
      <c r="Z583" s="61" t="s">
        <v>118</v>
      </c>
      <c r="AA583" s="61" t="s">
        <v>118</v>
      </c>
      <c r="AB583" s="61" t="s">
        <v>118</v>
      </c>
      <c r="AC583" s="61" t="s">
        <v>118</v>
      </c>
      <c r="AD583" s="61" t="s">
        <v>118</v>
      </c>
      <c r="AE583" s="61" t="s">
        <v>118</v>
      </c>
      <c r="AF583" s="61" t="s">
        <v>118</v>
      </c>
      <c r="AG583" s="61" t="s">
        <v>118</v>
      </c>
      <c r="AH583" s="61" t="s">
        <v>118</v>
      </c>
      <c r="AI583" s="61" t="s">
        <v>118</v>
      </c>
      <c r="AJ583" s="61" t="s">
        <v>118</v>
      </c>
      <c r="AK583" s="61" t="s">
        <v>118</v>
      </c>
      <c r="AL583" s="61" t="s">
        <v>118</v>
      </c>
      <c r="AM583" s="61" t="s">
        <v>118</v>
      </c>
      <c r="AN583" s="61" t="s">
        <v>118</v>
      </c>
      <c r="AO583" s="61" t="s">
        <v>118</v>
      </c>
      <c r="AP583" s="61" t="s">
        <v>118</v>
      </c>
      <c r="AQ583" s="61" t="s">
        <v>118</v>
      </c>
      <c r="AR583" s="61" t="s">
        <v>118</v>
      </c>
    </row>
    <row r="584" spans="1:44" ht="12.75">
      <c r="A584" s="67">
        <f t="shared" si="8"/>
      </c>
      <c r="C584" s="66"/>
      <c r="O584" s="61" t="s">
        <v>118</v>
      </c>
      <c r="P584" s="61" t="s">
        <v>118</v>
      </c>
      <c r="Q584" s="61" t="s">
        <v>118</v>
      </c>
      <c r="R584" s="61" t="s">
        <v>118</v>
      </c>
      <c r="S584" s="61" t="s">
        <v>118</v>
      </c>
      <c r="T584" s="61" t="s">
        <v>118</v>
      </c>
      <c r="U584" s="61" t="s">
        <v>118</v>
      </c>
      <c r="V584" s="61" t="s">
        <v>118</v>
      </c>
      <c r="W584" s="61" t="s">
        <v>118</v>
      </c>
      <c r="X584" s="61" t="s">
        <v>118</v>
      </c>
      <c r="Y584" s="61" t="s">
        <v>118</v>
      </c>
      <c r="Z584" s="61" t="s">
        <v>118</v>
      </c>
      <c r="AA584" s="61" t="s">
        <v>118</v>
      </c>
      <c r="AB584" s="61" t="s">
        <v>118</v>
      </c>
      <c r="AC584" s="61" t="s">
        <v>118</v>
      </c>
      <c r="AD584" s="61" t="s">
        <v>118</v>
      </c>
      <c r="AE584" s="61" t="s">
        <v>118</v>
      </c>
      <c r="AF584" s="61" t="s">
        <v>118</v>
      </c>
      <c r="AG584" s="61" t="s">
        <v>118</v>
      </c>
      <c r="AH584" s="61" t="s">
        <v>118</v>
      </c>
      <c r="AI584" s="61" t="s">
        <v>118</v>
      </c>
      <c r="AJ584" s="61" t="s">
        <v>118</v>
      </c>
      <c r="AK584" s="61" t="s">
        <v>118</v>
      </c>
      <c r="AL584" s="61" t="s">
        <v>118</v>
      </c>
      <c r="AM584" s="61" t="s">
        <v>118</v>
      </c>
      <c r="AN584" s="61" t="s">
        <v>118</v>
      </c>
      <c r="AO584" s="61" t="s">
        <v>118</v>
      </c>
      <c r="AP584" s="61" t="s">
        <v>118</v>
      </c>
      <c r="AQ584" s="61" t="s">
        <v>118</v>
      </c>
      <c r="AR584" s="61" t="s">
        <v>118</v>
      </c>
    </row>
    <row r="585" spans="1:44" ht="12.75">
      <c r="A585" s="67">
        <f t="shared" si="8"/>
      </c>
      <c r="C585" s="66"/>
      <c r="O585" s="61" t="s">
        <v>118</v>
      </c>
      <c r="P585" s="61" t="s">
        <v>118</v>
      </c>
      <c r="Q585" s="61" t="s">
        <v>118</v>
      </c>
      <c r="R585" s="61" t="s">
        <v>118</v>
      </c>
      <c r="S585" s="61" t="s">
        <v>118</v>
      </c>
      <c r="T585" s="61" t="s">
        <v>118</v>
      </c>
      <c r="U585" s="61" t="s">
        <v>118</v>
      </c>
      <c r="V585" s="61" t="s">
        <v>118</v>
      </c>
      <c r="W585" s="61" t="s">
        <v>118</v>
      </c>
      <c r="X585" s="61" t="s">
        <v>118</v>
      </c>
      <c r="Y585" s="61" t="s">
        <v>118</v>
      </c>
      <c r="Z585" s="61" t="s">
        <v>118</v>
      </c>
      <c r="AA585" s="61" t="s">
        <v>118</v>
      </c>
      <c r="AB585" s="61" t="s">
        <v>118</v>
      </c>
      <c r="AC585" s="61" t="s">
        <v>118</v>
      </c>
      <c r="AD585" s="61" t="s">
        <v>118</v>
      </c>
      <c r="AE585" s="61" t="s">
        <v>118</v>
      </c>
      <c r="AF585" s="61" t="s">
        <v>118</v>
      </c>
      <c r="AG585" s="61" t="s">
        <v>118</v>
      </c>
      <c r="AH585" s="61" t="s">
        <v>118</v>
      </c>
      <c r="AI585" s="61" t="s">
        <v>118</v>
      </c>
      <c r="AJ585" s="61" t="s">
        <v>118</v>
      </c>
      <c r="AK585" s="61" t="s">
        <v>118</v>
      </c>
      <c r="AL585" s="61" t="s">
        <v>118</v>
      </c>
      <c r="AM585" s="61" t="s">
        <v>118</v>
      </c>
      <c r="AN585" s="61" t="s">
        <v>118</v>
      </c>
      <c r="AO585" s="61" t="s">
        <v>118</v>
      </c>
      <c r="AP585" s="61" t="s">
        <v>118</v>
      </c>
      <c r="AQ585" s="61" t="s">
        <v>118</v>
      </c>
      <c r="AR585" s="61" t="s">
        <v>118</v>
      </c>
    </row>
    <row r="586" spans="1:44" ht="12.75">
      <c r="A586" s="67">
        <f aca="true" t="shared" si="9" ref="A586:A600">IF(I586&lt;&gt;"",I586/I585-1,"")</f>
      </c>
      <c r="C586" s="66"/>
      <c r="O586" s="61" t="s">
        <v>118</v>
      </c>
      <c r="P586" s="61" t="s">
        <v>118</v>
      </c>
      <c r="Q586" s="61" t="s">
        <v>118</v>
      </c>
      <c r="R586" s="61" t="s">
        <v>118</v>
      </c>
      <c r="S586" s="61" t="s">
        <v>118</v>
      </c>
      <c r="T586" s="61" t="s">
        <v>118</v>
      </c>
      <c r="U586" s="61" t="s">
        <v>118</v>
      </c>
      <c r="V586" s="61" t="s">
        <v>118</v>
      </c>
      <c r="W586" s="61" t="s">
        <v>118</v>
      </c>
      <c r="X586" s="61" t="s">
        <v>118</v>
      </c>
      <c r="Y586" s="61" t="s">
        <v>118</v>
      </c>
      <c r="Z586" s="61" t="s">
        <v>118</v>
      </c>
      <c r="AA586" s="61" t="s">
        <v>118</v>
      </c>
      <c r="AB586" s="61" t="s">
        <v>118</v>
      </c>
      <c r="AC586" s="61" t="s">
        <v>118</v>
      </c>
      <c r="AD586" s="61" t="s">
        <v>118</v>
      </c>
      <c r="AE586" s="61" t="s">
        <v>118</v>
      </c>
      <c r="AF586" s="61" t="s">
        <v>118</v>
      </c>
      <c r="AG586" s="61" t="s">
        <v>118</v>
      </c>
      <c r="AH586" s="61" t="s">
        <v>118</v>
      </c>
      <c r="AI586" s="61" t="s">
        <v>118</v>
      </c>
      <c r="AJ586" s="61" t="s">
        <v>118</v>
      </c>
      <c r="AK586" s="61" t="s">
        <v>118</v>
      </c>
      <c r="AL586" s="61" t="s">
        <v>118</v>
      </c>
      <c r="AM586" s="61" t="s">
        <v>118</v>
      </c>
      <c r="AN586" s="61" t="s">
        <v>118</v>
      </c>
      <c r="AO586" s="61" t="s">
        <v>118</v>
      </c>
      <c r="AP586" s="61" t="s">
        <v>118</v>
      </c>
      <c r="AQ586" s="61" t="s">
        <v>118</v>
      </c>
      <c r="AR586" s="61" t="s">
        <v>118</v>
      </c>
    </row>
    <row r="587" spans="1:44" ht="12.75">
      <c r="A587" s="67">
        <f t="shared" si="9"/>
      </c>
      <c r="C587" s="66"/>
      <c r="O587" s="61" t="s">
        <v>118</v>
      </c>
      <c r="P587" s="61" t="s">
        <v>118</v>
      </c>
      <c r="Q587" s="61" t="s">
        <v>118</v>
      </c>
      <c r="R587" s="61" t="s">
        <v>118</v>
      </c>
      <c r="S587" s="61" t="s">
        <v>118</v>
      </c>
      <c r="T587" s="61" t="s">
        <v>118</v>
      </c>
      <c r="U587" s="61" t="s">
        <v>118</v>
      </c>
      <c r="V587" s="61" t="s">
        <v>118</v>
      </c>
      <c r="W587" s="61" t="s">
        <v>118</v>
      </c>
      <c r="X587" s="61" t="s">
        <v>118</v>
      </c>
      <c r="Y587" s="61" t="s">
        <v>118</v>
      </c>
      <c r="Z587" s="61" t="s">
        <v>118</v>
      </c>
      <c r="AA587" s="61" t="s">
        <v>118</v>
      </c>
      <c r="AB587" s="61" t="s">
        <v>118</v>
      </c>
      <c r="AC587" s="61" t="s">
        <v>118</v>
      </c>
      <c r="AD587" s="61" t="s">
        <v>118</v>
      </c>
      <c r="AE587" s="61" t="s">
        <v>118</v>
      </c>
      <c r="AF587" s="61" t="s">
        <v>118</v>
      </c>
      <c r="AG587" s="61" t="s">
        <v>118</v>
      </c>
      <c r="AH587" s="61" t="s">
        <v>118</v>
      </c>
      <c r="AI587" s="61" t="s">
        <v>118</v>
      </c>
      <c r="AJ587" s="61" t="s">
        <v>118</v>
      </c>
      <c r="AK587" s="61" t="s">
        <v>118</v>
      </c>
      <c r="AL587" s="61" t="s">
        <v>118</v>
      </c>
      <c r="AM587" s="61" t="s">
        <v>118</v>
      </c>
      <c r="AN587" s="61" t="s">
        <v>118</v>
      </c>
      <c r="AO587" s="61" t="s">
        <v>118</v>
      </c>
      <c r="AP587" s="61" t="s">
        <v>118</v>
      </c>
      <c r="AQ587" s="61" t="s">
        <v>118</v>
      </c>
      <c r="AR587" s="61" t="s">
        <v>118</v>
      </c>
    </row>
    <row r="588" spans="1:44" ht="12.75">
      <c r="A588" s="67">
        <f t="shared" si="9"/>
      </c>
      <c r="C588" s="66"/>
      <c r="O588" s="61" t="s">
        <v>118</v>
      </c>
      <c r="P588" s="61" t="s">
        <v>118</v>
      </c>
      <c r="Q588" s="61" t="s">
        <v>118</v>
      </c>
      <c r="R588" s="61" t="s">
        <v>118</v>
      </c>
      <c r="S588" s="61" t="s">
        <v>118</v>
      </c>
      <c r="T588" s="61" t="s">
        <v>118</v>
      </c>
      <c r="U588" s="61" t="s">
        <v>118</v>
      </c>
      <c r="V588" s="61" t="s">
        <v>118</v>
      </c>
      <c r="W588" s="61" t="s">
        <v>118</v>
      </c>
      <c r="X588" s="61" t="s">
        <v>118</v>
      </c>
      <c r="Y588" s="61" t="s">
        <v>118</v>
      </c>
      <c r="Z588" s="61" t="s">
        <v>118</v>
      </c>
      <c r="AA588" s="61" t="s">
        <v>118</v>
      </c>
      <c r="AB588" s="61" t="s">
        <v>118</v>
      </c>
      <c r="AC588" s="61" t="s">
        <v>118</v>
      </c>
      <c r="AD588" s="61" t="s">
        <v>118</v>
      </c>
      <c r="AE588" s="61" t="s">
        <v>118</v>
      </c>
      <c r="AF588" s="61" t="s">
        <v>118</v>
      </c>
      <c r="AG588" s="61" t="s">
        <v>118</v>
      </c>
      <c r="AH588" s="61" t="s">
        <v>118</v>
      </c>
      <c r="AI588" s="61" t="s">
        <v>118</v>
      </c>
      <c r="AJ588" s="61" t="s">
        <v>118</v>
      </c>
      <c r="AK588" s="61" t="s">
        <v>118</v>
      </c>
      <c r="AL588" s="61" t="s">
        <v>118</v>
      </c>
      <c r="AM588" s="61" t="s">
        <v>118</v>
      </c>
      <c r="AN588" s="61" t="s">
        <v>118</v>
      </c>
      <c r="AO588" s="61" t="s">
        <v>118</v>
      </c>
      <c r="AP588" s="61" t="s">
        <v>118</v>
      </c>
      <c r="AQ588" s="61" t="s">
        <v>118</v>
      </c>
      <c r="AR588" s="61" t="s">
        <v>118</v>
      </c>
    </row>
    <row r="589" spans="1:44" ht="12.75">
      <c r="A589" s="67">
        <f t="shared" si="9"/>
      </c>
      <c r="C589" s="66"/>
      <c r="O589" s="61" t="s">
        <v>118</v>
      </c>
      <c r="P589" s="61" t="s">
        <v>118</v>
      </c>
      <c r="Q589" s="61" t="s">
        <v>118</v>
      </c>
      <c r="R589" s="61" t="s">
        <v>118</v>
      </c>
      <c r="S589" s="61" t="s">
        <v>118</v>
      </c>
      <c r="T589" s="61" t="s">
        <v>118</v>
      </c>
      <c r="U589" s="61" t="s">
        <v>118</v>
      </c>
      <c r="V589" s="61" t="s">
        <v>118</v>
      </c>
      <c r="W589" s="61" t="s">
        <v>118</v>
      </c>
      <c r="X589" s="61" t="s">
        <v>118</v>
      </c>
      <c r="Y589" s="61" t="s">
        <v>118</v>
      </c>
      <c r="Z589" s="61" t="s">
        <v>118</v>
      </c>
      <c r="AA589" s="61" t="s">
        <v>118</v>
      </c>
      <c r="AB589" s="61" t="s">
        <v>118</v>
      </c>
      <c r="AC589" s="61" t="s">
        <v>118</v>
      </c>
      <c r="AD589" s="61" t="s">
        <v>118</v>
      </c>
      <c r="AE589" s="61" t="s">
        <v>118</v>
      </c>
      <c r="AF589" s="61" t="s">
        <v>118</v>
      </c>
      <c r="AG589" s="61" t="s">
        <v>118</v>
      </c>
      <c r="AH589" s="61" t="s">
        <v>118</v>
      </c>
      <c r="AI589" s="61" t="s">
        <v>118</v>
      </c>
      <c r="AJ589" s="61" t="s">
        <v>118</v>
      </c>
      <c r="AK589" s="61" t="s">
        <v>118</v>
      </c>
      <c r="AL589" s="61" t="s">
        <v>118</v>
      </c>
      <c r="AM589" s="61" t="s">
        <v>118</v>
      </c>
      <c r="AN589" s="61" t="s">
        <v>118</v>
      </c>
      <c r="AO589" s="61" t="s">
        <v>118</v>
      </c>
      <c r="AP589" s="61" t="s">
        <v>118</v>
      </c>
      <c r="AQ589" s="61" t="s">
        <v>118</v>
      </c>
      <c r="AR589" s="61" t="s">
        <v>118</v>
      </c>
    </row>
    <row r="590" spans="1:44" ht="12.75">
      <c r="A590" s="67">
        <f t="shared" si="9"/>
      </c>
      <c r="C590" s="66"/>
      <c r="O590" s="61" t="s">
        <v>118</v>
      </c>
      <c r="P590" s="61" t="s">
        <v>118</v>
      </c>
      <c r="Q590" s="61" t="s">
        <v>118</v>
      </c>
      <c r="R590" s="61" t="s">
        <v>118</v>
      </c>
      <c r="S590" s="61" t="s">
        <v>118</v>
      </c>
      <c r="T590" s="61" t="s">
        <v>118</v>
      </c>
      <c r="U590" s="61" t="s">
        <v>118</v>
      </c>
      <c r="V590" s="61" t="s">
        <v>118</v>
      </c>
      <c r="W590" s="61" t="s">
        <v>118</v>
      </c>
      <c r="X590" s="61" t="s">
        <v>118</v>
      </c>
      <c r="Y590" s="61" t="s">
        <v>118</v>
      </c>
      <c r="Z590" s="61" t="s">
        <v>118</v>
      </c>
      <c r="AA590" s="61" t="s">
        <v>118</v>
      </c>
      <c r="AB590" s="61" t="s">
        <v>118</v>
      </c>
      <c r="AC590" s="61" t="s">
        <v>118</v>
      </c>
      <c r="AD590" s="61" t="s">
        <v>118</v>
      </c>
      <c r="AE590" s="61" t="s">
        <v>118</v>
      </c>
      <c r="AF590" s="61" t="s">
        <v>118</v>
      </c>
      <c r="AG590" s="61" t="s">
        <v>118</v>
      </c>
      <c r="AH590" s="61" t="s">
        <v>118</v>
      </c>
      <c r="AI590" s="61" t="s">
        <v>118</v>
      </c>
      <c r="AJ590" s="61" t="s">
        <v>118</v>
      </c>
      <c r="AK590" s="61" t="s">
        <v>118</v>
      </c>
      <c r="AL590" s="61" t="s">
        <v>118</v>
      </c>
      <c r="AM590" s="61" t="s">
        <v>118</v>
      </c>
      <c r="AN590" s="61" t="s">
        <v>118</v>
      </c>
      <c r="AO590" s="61" t="s">
        <v>118</v>
      </c>
      <c r="AP590" s="61" t="s">
        <v>118</v>
      </c>
      <c r="AQ590" s="61" t="s">
        <v>118</v>
      </c>
      <c r="AR590" s="61" t="s">
        <v>118</v>
      </c>
    </row>
    <row r="591" spans="1:44" ht="12.75">
      <c r="A591" s="67">
        <f t="shared" si="9"/>
      </c>
      <c r="C591" s="66"/>
      <c r="O591" s="61" t="s">
        <v>118</v>
      </c>
      <c r="P591" s="61" t="s">
        <v>118</v>
      </c>
      <c r="Q591" s="61" t="s">
        <v>118</v>
      </c>
      <c r="R591" s="61" t="s">
        <v>118</v>
      </c>
      <c r="S591" s="61" t="s">
        <v>118</v>
      </c>
      <c r="T591" s="61" t="s">
        <v>118</v>
      </c>
      <c r="U591" s="61" t="s">
        <v>118</v>
      </c>
      <c r="V591" s="61" t="s">
        <v>118</v>
      </c>
      <c r="W591" s="61" t="s">
        <v>118</v>
      </c>
      <c r="X591" s="61" t="s">
        <v>118</v>
      </c>
      <c r="Y591" s="61" t="s">
        <v>118</v>
      </c>
      <c r="Z591" s="61" t="s">
        <v>118</v>
      </c>
      <c r="AA591" s="61" t="s">
        <v>118</v>
      </c>
      <c r="AB591" s="61" t="s">
        <v>118</v>
      </c>
      <c r="AC591" s="61" t="s">
        <v>118</v>
      </c>
      <c r="AD591" s="61" t="s">
        <v>118</v>
      </c>
      <c r="AE591" s="61" t="s">
        <v>118</v>
      </c>
      <c r="AF591" s="61" t="s">
        <v>118</v>
      </c>
      <c r="AG591" s="61" t="s">
        <v>118</v>
      </c>
      <c r="AH591" s="61" t="s">
        <v>118</v>
      </c>
      <c r="AI591" s="61" t="s">
        <v>118</v>
      </c>
      <c r="AJ591" s="61" t="s">
        <v>118</v>
      </c>
      <c r="AK591" s="61" t="s">
        <v>118</v>
      </c>
      <c r="AL591" s="61" t="s">
        <v>118</v>
      </c>
      <c r="AM591" s="61" t="s">
        <v>118</v>
      </c>
      <c r="AN591" s="61" t="s">
        <v>118</v>
      </c>
      <c r="AO591" s="61" t="s">
        <v>118</v>
      </c>
      <c r="AP591" s="61" t="s">
        <v>118</v>
      </c>
      <c r="AQ591" s="61" t="s">
        <v>118</v>
      </c>
      <c r="AR591" s="61" t="s">
        <v>118</v>
      </c>
    </row>
    <row r="592" spans="1:44" ht="12.75">
      <c r="A592" s="67">
        <f t="shared" si="9"/>
      </c>
      <c r="C592" s="66"/>
      <c r="O592" s="61" t="s">
        <v>118</v>
      </c>
      <c r="P592" s="61" t="s">
        <v>118</v>
      </c>
      <c r="Q592" s="61" t="s">
        <v>118</v>
      </c>
      <c r="R592" s="61" t="s">
        <v>118</v>
      </c>
      <c r="S592" s="61" t="s">
        <v>118</v>
      </c>
      <c r="T592" s="61" t="s">
        <v>118</v>
      </c>
      <c r="U592" s="61" t="s">
        <v>118</v>
      </c>
      <c r="V592" s="61" t="s">
        <v>118</v>
      </c>
      <c r="W592" s="61" t="s">
        <v>118</v>
      </c>
      <c r="X592" s="61" t="s">
        <v>118</v>
      </c>
      <c r="Y592" s="61" t="s">
        <v>118</v>
      </c>
      <c r="Z592" s="61" t="s">
        <v>118</v>
      </c>
      <c r="AA592" s="61" t="s">
        <v>118</v>
      </c>
      <c r="AB592" s="61" t="s">
        <v>118</v>
      </c>
      <c r="AC592" s="61" t="s">
        <v>118</v>
      </c>
      <c r="AD592" s="61" t="s">
        <v>118</v>
      </c>
      <c r="AE592" s="61" t="s">
        <v>118</v>
      </c>
      <c r="AF592" s="61" t="s">
        <v>118</v>
      </c>
      <c r="AG592" s="61" t="s">
        <v>118</v>
      </c>
      <c r="AH592" s="61" t="s">
        <v>118</v>
      </c>
      <c r="AI592" s="61" t="s">
        <v>118</v>
      </c>
      <c r="AJ592" s="61" t="s">
        <v>118</v>
      </c>
      <c r="AK592" s="61" t="s">
        <v>118</v>
      </c>
      <c r="AL592" s="61" t="s">
        <v>118</v>
      </c>
      <c r="AM592" s="61" t="s">
        <v>118</v>
      </c>
      <c r="AN592" s="61" t="s">
        <v>118</v>
      </c>
      <c r="AO592" s="61" t="s">
        <v>118</v>
      </c>
      <c r="AP592" s="61" t="s">
        <v>118</v>
      </c>
      <c r="AQ592" s="61" t="s">
        <v>118</v>
      </c>
      <c r="AR592" s="61" t="s">
        <v>118</v>
      </c>
    </row>
    <row r="593" spans="1:44" ht="12.75">
      <c r="A593" s="67">
        <f t="shared" si="9"/>
      </c>
      <c r="C593" s="66"/>
      <c r="O593" s="61" t="s">
        <v>118</v>
      </c>
      <c r="P593" s="61" t="s">
        <v>118</v>
      </c>
      <c r="Q593" s="61" t="s">
        <v>118</v>
      </c>
      <c r="R593" s="61" t="s">
        <v>118</v>
      </c>
      <c r="S593" s="61" t="s">
        <v>118</v>
      </c>
      <c r="T593" s="61" t="s">
        <v>118</v>
      </c>
      <c r="U593" s="61" t="s">
        <v>118</v>
      </c>
      <c r="V593" s="61" t="s">
        <v>118</v>
      </c>
      <c r="W593" s="61" t="s">
        <v>118</v>
      </c>
      <c r="X593" s="61" t="s">
        <v>118</v>
      </c>
      <c r="Y593" s="61" t="s">
        <v>118</v>
      </c>
      <c r="Z593" s="61" t="s">
        <v>118</v>
      </c>
      <c r="AA593" s="61" t="s">
        <v>118</v>
      </c>
      <c r="AB593" s="61" t="s">
        <v>118</v>
      </c>
      <c r="AC593" s="61" t="s">
        <v>118</v>
      </c>
      <c r="AD593" s="61" t="s">
        <v>118</v>
      </c>
      <c r="AE593" s="61" t="s">
        <v>118</v>
      </c>
      <c r="AF593" s="61" t="s">
        <v>118</v>
      </c>
      <c r="AG593" s="61" t="s">
        <v>118</v>
      </c>
      <c r="AH593" s="61" t="s">
        <v>118</v>
      </c>
      <c r="AI593" s="61" t="s">
        <v>118</v>
      </c>
      <c r="AJ593" s="61" t="s">
        <v>118</v>
      </c>
      <c r="AK593" s="61" t="s">
        <v>118</v>
      </c>
      <c r="AL593" s="61" t="s">
        <v>118</v>
      </c>
      <c r="AM593" s="61" t="s">
        <v>118</v>
      </c>
      <c r="AN593" s="61" t="s">
        <v>118</v>
      </c>
      <c r="AO593" s="61" t="s">
        <v>118</v>
      </c>
      <c r="AP593" s="61" t="s">
        <v>118</v>
      </c>
      <c r="AQ593" s="61" t="s">
        <v>118</v>
      </c>
      <c r="AR593" s="61" t="s">
        <v>118</v>
      </c>
    </row>
    <row r="594" spans="1:44" ht="12.75">
      <c r="A594" s="67">
        <f t="shared" si="9"/>
      </c>
      <c r="C594" s="66"/>
      <c r="O594" s="61" t="s">
        <v>118</v>
      </c>
      <c r="P594" s="61" t="s">
        <v>118</v>
      </c>
      <c r="Q594" s="61" t="s">
        <v>118</v>
      </c>
      <c r="R594" s="61" t="s">
        <v>118</v>
      </c>
      <c r="S594" s="61" t="s">
        <v>118</v>
      </c>
      <c r="T594" s="61" t="s">
        <v>118</v>
      </c>
      <c r="U594" s="61" t="s">
        <v>118</v>
      </c>
      <c r="V594" s="61" t="s">
        <v>118</v>
      </c>
      <c r="W594" s="61" t="s">
        <v>118</v>
      </c>
      <c r="X594" s="61" t="s">
        <v>118</v>
      </c>
      <c r="Y594" s="61" t="s">
        <v>118</v>
      </c>
      <c r="Z594" s="61" t="s">
        <v>118</v>
      </c>
      <c r="AA594" s="61" t="s">
        <v>118</v>
      </c>
      <c r="AB594" s="61" t="s">
        <v>118</v>
      </c>
      <c r="AC594" s="61" t="s">
        <v>118</v>
      </c>
      <c r="AD594" s="61" t="s">
        <v>118</v>
      </c>
      <c r="AE594" s="61" t="s">
        <v>118</v>
      </c>
      <c r="AF594" s="61" t="s">
        <v>118</v>
      </c>
      <c r="AG594" s="61" t="s">
        <v>118</v>
      </c>
      <c r="AH594" s="61" t="s">
        <v>118</v>
      </c>
      <c r="AI594" s="61" t="s">
        <v>118</v>
      </c>
      <c r="AJ594" s="61" t="s">
        <v>118</v>
      </c>
      <c r="AK594" s="61" t="s">
        <v>118</v>
      </c>
      <c r="AL594" s="61" t="s">
        <v>118</v>
      </c>
      <c r="AM594" s="61" t="s">
        <v>118</v>
      </c>
      <c r="AN594" s="61" t="s">
        <v>118</v>
      </c>
      <c r="AO594" s="61" t="s">
        <v>118</v>
      </c>
      <c r="AP594" s="61" t="s">
        <v>118</v>
      </c>
      <c r="AQ594" s="61" t="s">
        <v>118</v>
      </c>
      <c r="AR594" s="61" t="s">
        <v>118</v>
      </c>
    </row>
    <row r="595" spans="1:44" ht="12.75">
      <c r="A595" s="67">
        <f t="shared" si="9"/>
      </c>
      <c r="C595" s="66"/>
      <c r="O595" s="61" t="s">
        <v>118</v>
      </c>
      <c r="P595" s="61" t="s">
        <v>118</v>
      </c>
      <c r="Q595" s="61" t="s">
        <v>118</v>
      </c>
      <c r="R595" s="61" t="s">
        <v>118</v>
      </c>
      <c r="S595" s="61" t="s">
        <v>118</v>
      </c>
      <c r="T595" s="61" t="s">
        <v>118</v>
      </c>
      <c r="U595" s="61" t="s">
        <v>118</v>
      </c>
      <c r="V595" s="61" t="s">
        <v>118</v>
      </c>
      <c r="W595" s="61" t="s">
        <v>118</v>
      </c>
      <c r="X595" s="61" t="s">
        <v>118</v>
      </c>
      <c r="Y595" s="61" t="s">
        <v>118</v>
      </c>
      <c r="Z595" s="61" t="s">
        <v>118</v>
      </c>
      <c r="AA595" s="61" t="s">
        <v>118</v>
      </c>
      <c r="AB595" s="61" t="s">
        <v>118</v>
      </c>
      <c r="AC595" s="61" t="s">
        <v>118</v>
      </c>
      <c r="AD595" s="61" t="s">
        <v>118</v>
      </c>
      <c r="AE595" s="61" t="s">
        <v>118</v>
      </c>
      <c r="AF595" s="61" t="s">
        <v>118</v>
      </c>
      <c r="AG595" s="61" t="s">
        <v>118</v>
      </c>
      <c r="AH595" s="61" t="s">
        <v>118</v>
      </c>
      <c r="AI595" s="61" t="s">
        <v>118</v>
      </c>
      <c r="AJ595" s="61" t="s">
        <v>118</v>
      </c>
      <c r="AK595" s="61" t="s">
        <v>118</v>
      </c>
      <c r="AL595" s="61" t="s">
        <v>118</v>
      </c>
      <c r="AM595" s="61" t="s">
        <v>118</v>
      </c>
      <c r="AN595" s="61" t="s">
        <v>118</v>
      </c>
      <c r="AO595" s="61" t="s">
        <v>118</v>
      </c>
      <c r="AP595" s="61" t="s">
        <v>118</v>
      </c>
      <c r="AQ595" s="61" t="s">
        <v>118</v>
      </c>
      <c r="AR595" s="61" t="s">
        <v>118</v>
      </c>
    </row>
    <row r="596" spans="1:3" ht="12.75">
      <c r="A596" s="67">
        <f t="shared" si="9"/>
      </c>
      <c r="C596" s="66"/>
    </row>
    <row r="597" spans="1:3" ht="12.75">
      <c r="A597" s="67">
        <f t="shared" si="9"/>
      </c>
      <c r="C597" s="66"/>
    </row>
    <row r="598" spans="1:3" ht="12.75">
      <c r="A598" s="67">
        <f t="shared" si="9"/>
      </c>
      <c r="C598" s="66"/>
    </row>
    <row r="599" spans="1:3" ht="12.75">
      <c r="A599" s="67">
        <f t="shared" si="9"/>
      </c>
      <c r="C599" s="66"/>
    </row>
    <row r="600" spans="1:3" ht="12.75">
      <c r="A600" s="67">
        <f t="shared" si="9"/>
      </c>
      <c r="C600" s="66"/>
    </row>
    <row r="601" spans="1:3" ht="12.75">
      <c r="A601" s="67"/>
      <c r="C601" s="66"/>
    </row>
    <row r="602" spans="1:3" ht="12.75">
      <c r="A602" s="67"/>
      <c r="C602" s="66"/>
    </row>
    <row r="603" spans="1:3" ht="12.75">
      <c r="A603" s="67"/>
      <c r="C603" s="66"/>
    </row>
    <row r="604" spans="1:3" ht="12.75">
      <c r="A604" s="67"/>
      <c r="C604" s="66"/>
    </row>
    <row r="605" spans="1:3" ht="12.75">
      <c r="A605" s="67"/>
      <c r="C605" s="66"/>
    </row>
    <row r="606" spans="1:3" ht="12.75">
      <c r="A606" s="67"/>
      <c r="C606" s="66"/>
    </row>
    <row r="607" spans="1:3" ht="12.75">
      <c r="A607" s="67"/>
      <c r="C607" s="66"/>
    </row>
    <row r="608" spans="1:3" ht="12.75">
      <c r="A608" s="67"/>
      <c r="C608" s="66"/>
    </row>
    <row r="609" spans="1:3" ht="12.75">
      <c r="A609" s="67"/>
      <c r="C609" s="66"/>
    </row>
    <row r="610" spans="1:3" ht="12.75">
      <c r="A610" s="67"/>
      <c r="C610" s="66"/>
    </row>
    <row r="611" spans="1:3" ht="12.75">
      <c r="A611" s="67"/>
      <c r="C611" s="66"/>
    </row>
    <row r="612" spans="1:3" ht="12.75">
      <c r="A612" s="67"/>
      <c r="C612" s="66"/>
    </row>
    <row r="613" spans="1:3" ht="12.75">
      <c r="A613" s="67"/>
      <c r="C613" s="66"/>
    </row>
    <row r="614" spans="1:3" ht="12.75">
      <c r="A614" s="67"/>
      <c r="C614" s="66"/>
    </row>
    <row r="615" spans="1:3" ht="12.75">
      <c r="A615" s="67"/>
      <c r="C615" s="66"/>
    </row>
    <row r="616" spans="1:3" ht="12.75">
      <c r="A616" s="67"/>
      <c r="C616" s="66"/>
    </row>
    <row r="617" spans="1:3" ht="12.75">
      <c r="A617" s="67"/>
      <c r="C617" s="66"/>
    </row>
    <row r="618" spans="1:3" ht="12.75">
      <c r="A618" s="67"/>
      <c r="C618" s="66"/>
    </row>
    <row r="619" spans="1:3" ht="12.75">
      <c r="A619" s="67"/>
      <c r="C619" s="66"/>
    </row>
    <row r="620" spans="1:3" ht="12.75">
      <c r="A620" s="67"/>
      <c r="C620" s="66"/>
    </row>
    <row r="621" spans="1:3" ht="12.75">
      <c r="A621" s="67"/>
      <c r="C621" s="66"/>
    </row>
    <row r="622" spans="1:3" ht="12.75">
      <c r="A622" s="67"/>
      <c r="C622" s="66"/>
    </row>
    <row r="623" spans="1:3" ht="12.75">
      <c r="A623" s="67"/>
      <c r="C623" s="66"/>
    </row>
    <row r="624" spans="1:3" ht="12.75">
      <c r="A624" s="67"/>
      <c r="C624" s="66"/>
    </row>
    <row r="625" spans="1:3" ht="12.75">
      <c r="A625" s="67"/>
      <c r="C625" s="66"/>
    </row>
    <row r="626" spans="1:3" ht="12.75">
      <c r="A626" s="67"/>
      <c r="C626" s="66"/>
    </row>
    <row r="627" spans="1:3" ht="12.75">
      <c r="A627" s="67"/>
      <c r="C627" s="66"/>
    </row>
    <row r="628" spans="1:3" ht="12.75">
      <c r="A628" s="67"/>
      <c r="C628" s="66"/>
    </row>
    <row r="629" spans="1:3" ht="12.75">
      <c r="A629" s="67"/>
      <c r="C629" s="66"/>
    </row>
    <row r="630" spans="1:3" ht="12.75">
      <c r="A630" s="67"/>
      <c r="C630" s="66"/>
    </row>
    <row r="631" spans="1:3" ht="12.75">
      <c r="A631" s="67"/>
      <c r="C631" s="66"/>
    </row>
    <row r="632" spans="1:3" ht="12.75">
      <c r="A632" s="67"/>
      <c r="C632" s="66"/>
    </row>
    <row r="633" spans="1:3" ht="12.75">
      <c r="A633" s="67"/>
      <c r="C633" s="66"/>
    </row>
    <row r="634" spans="1:3" ht="12.75">
      <c r="A634" s="67"/>
      <c r="C634" s="66"/>
    </row>
    <row r="635" spans="1:3" ht="12.75">
      <c r="A635" s="67"/>
      <c r="C635" s="66"/>
    </row>
    <row r="636" spans="1:3" ht="12.75">
      <c r="A636" s="67"/>
      <c r="C636" s="66"/>
    </row>
    <row r="637" spans="1:3" ht="12.75">
      <c r="A637" s="67"/>
      <c r="C637" s="66"/>
    </row>
    <row r="638" spans="1:3" ht="12.75">
      <c r="A638" s="67"/>
      <c r="C638" s="66"/>
    </row>
    <row r="639" spans="1:3" ht="12.75">
      <c r="A639" s="67"/>
      <c r="C639" s="66"/>
    </row>
    <row r="640" spans="1:3" ht="12.75">
      <c r="A640" s="67"/>
      <c r="C640" s="66"/>
    </row>
    <row r="641" spans="1:3" ht="12.75">
      <c r="A641" s="67"/>
      <c r="C641" s="66"/>
    </row>
    <row r="642" spans="1:3" ht="12.75">
      <c r="A642" s="67"/>
      <c r="C642" s="66"/>
    </row>
    <row r="643" spans="1:3" ht="12.75">
      <c r="A643" s="67"/>
      <c r="C643" s="66"/>
    </row>
    <row r="644" spans="1:3" ht="12.75">
      <c r="A644" s="67"/>
      <c r="C644" s="66"/>
    </row>
    <row r="645" spans="1:3" ht="12.75">
      <c r="A645" s="67"/>
      <c r="C645" s="66"/>
    </row>
    <row r="646" spans="1:3" ht="12.75">
      <c r="A646" s="67"/>
      <c r="C646" s="66"/>
    </row>
    <row r="647" spans="1:3" ht="12.75">
      <c r="A647" s="67"/>
      <c r="C647" s="66"/>
    </row>
    <row r="648" spans="1:3" ht="12.75">
      <c r="A648" s="67"/>
      <c r="C648" s="66"/>
    </row>
    <row r="649" spans="1:3" ht="12.75">
      <c r="A649" s="67"/>
      <c r="C649" s="66"/>
    </row>
    <row r="650" spans="1:3" ht="12.75">
      <c r="A650" s="67"/>
      <c r="C650" s="66"/>
    </row>
    <row r="651" spans="1:3" ht="12.75">
      <c r="A651" s="67"/>
      <c r="C651" s="66"/>
    </row>
    <row r="652" spans="1:3" ht="12.75">
      <c r="A652" s="67"/>
      <c r="C652" s="66"/>
    </row>
    <row r="653" spans="1:3" ht="12.75">
      <c r="A653" s="67"/>
      <c r="C653" s="66"/>
    </row>
    <row r="654" spans="1:3" ht="12.75">
      <c r="A654" s="67"/>
      <c r="C654" s="66"/>
    </row>
    <row r="655" spans="1:3" ht="12.75">
      <c r="A655" s="67"/>
      <c r="C655" s="66"/>
    </row>
    <row r="656" spans="1:3" ht="12.75">
      <c r="A656" s="67"/>
      <c r="C656" s="66"/>
    </row>
    <row r="657" spans="1:3" ht="12.75">
      <c r="A657" s="67"/>
      <c r="C657" s="66"/>
    </row>
    <row r="658" spans="1:3" ht="12.75">
      <c r="A658" s="67"/>
      <c r="C658" s="66"/>
    </row>
    <row r="659" spans="1:3" ht="12.75">
      <c r="A659" s="67"/>
      <c r="C659" s="66"/>
    </row>
    <row r="660" spans="1:3" ht="12.75">
      <c r="A660" s="67"/>
      <c r="C660" s="66"/>
    </row>
    <row r="661" spans="1:3" ht="12.75">
      <c r="A661" s="67"/>
      <c r="C661" s="66"/>
    </row>
    <row r="662" spans="1:3" ht="12.75">
      <c r="A662" s="67"/>
      <c r="C662" s="66"/>
    </row>
    <row r="663" spans="1:3" ht="12.75">
      <c r="A663" s="67"/>
      <c r="C663" s="66"/>
    </row>
    <row r="664" spans="1:3" ht="12.75">
      <c r="A664" s="67"/>
      <c r="C664" s="66"/>
    </row>
    <row r="665" spans="1:3" ht="12.75">
      <c r="A665" s="67"/>
      <c r="C665" s="66"/>
    </row>
    <row r="666" spans="1:3" ht="12.75">
      <c r="A666" s="67"/>
      <c r="C666" s="66"/>
    </row>
    <row r="667" spans="1:3" ht="12.75">
      <c r="A667" s="67"/>
      <c r="C667" s="66"/>
    </row>
    <row r="668" spans="1:3" ht="12.75">
      <c r="A668" s="67"/>
      <c r="C668" s="66"/>
    </row>
    <row r="669" spans="1:3" ht="12.75">
      <c r="A669" s="67"/>
      <c r="C669" s="66"/>
    </row>
    <row r="670" spans="1:3" ht="12.75">
      <c r="A670" s="67"/>
      <c r="C670" s="66"/>
    </row>
    <row r="671" spans="1:3" ht="12.75">
      <c r="A671" s="67"/>
      <c r="C671" s="66"/>
    </row>
    <row r="672" spans="1:3" ht="12.75">
      <c r="A672" s="67"/>
      <c r="C672" s="66"/>
    </row>
    <row r="673" spans="1:3" ht="12.75">
      <c r="A673" s="67"/>
      <c r="C673" s="66"/>
    </row>
    <row r="674" spans="1:3" ht="12.75">
      <c r="A674" s="67"/>
      <c r="C674" s="66"/>
    </row>
    <row r="675" spans="1:3" ht="12.75">
      <c r="A675" s="67"/>
      <c r="C675" s="66"/>
    </row>
    <row r="676" spans="1:3" ht="12.75">
      <c r="A676" s="67"/>
      <c r="C676" s="66"/>
    </row>
    <row r="677" spans="1:3" ht="12.75">
      <c r="A677" s="67"/>
      <c r="C677" s="66"/>
    </row>
    <row r="678" spans="1:3" ht="12.75">
      <c r="A678" s="67"/>
      <c r="C678" s="66"/>
    </row>
    <row r="679" spans="1:3" ht="12.75">
      <c r="A679" s="67"/>
      <c r="C679" s="66"/>
    </row>
    <row r="680" spans="1:3" ht="12.75">
      <c r="A680" s="67"/>
      <c r="C680" s="66"/>
    </row>
    <row r="681" spans="1:3" ht="12.75">
      <c r="A681" s="67"/>
      <c r="C681" s="66"/>
    </row>
    <row r="682" spans="1:3" ht="12.75">
      <c r="A682" s="67"/>
      <c r="C682" s="66"/>
    </row>
    <row r="683" spans="1:3" ht="12.75">
      <c r="A683" s="67"/>
      <c r="C683" s="66"/>
    </row>
    <row r="684" spans="1:3" ht="12.75">
      <c r="A684" s="67"/>
      <c r="C684" s="66"/>
    </row>
    <row r="685" spans="1:3" ht="12.75">
      <c r="A685" s="67"/>
      <c r="C685" s="66"/>
    </row>
    <row r="686" spans="1:3" ht="12.75">
      <c r="A686" s="67"/>
      <c r="C686" s="66"/>
    </row>
    <row r="687" spans="1:3" ht="12.75">
      <c r="A687" s="67"/>
      <c r="C687" s="66"/>
    </row>
    <row r="688" spans="1:3" ht="12.75">
      <c r="A688" s="67"/>
      <c r="C688" s="66"/>
    </row>
    <row r="689" spans="1:3" ht="12.75">
      <c r="A689" s="67"/>
      <c r="C689" s="66"/>
    </row>
    <row r="690" spans="1:3" ht="12.75">
      <c r="A690" s="67"/>
      <c r="C690" s="66"/>
    </row>
    <row r="691" spans="1:3" ht="12.75">
      <c r="A691" s="67"/>
      <c r="C691" s="66"/>
    </row>
    <row r="692" spans="1:3" ht="12.75">
      <c r="A692" s="67"/>
      <c r="C692" s="66"/>
    </row>
    <row r="693" spans="1:3" ht="12.75">
      <c r="A693" s="67"/>
      <c r="C693" s="66"/>
    </row>
    <row r="694" spans="1:3" ht="12.75">
      <c r="A694" s="67"/>
      <c r="C694" s="66"/>
    </row>
    <row r="695" spans="1:3" ht="12.75">
      <c r="A695" s="67"/>
      <c r="C695" s="66"/>
    </row>
    <row r="696" spans="1:3" ht="12.75">
      <c r="A696" s="67"/>
      <c r="C696" s="66"/>
    </row>
    <row r="697" spans="1:3" ht="12.75">
      <c r="A697" s="67"/>
      <c r="C697" s="66"/>
    </row>
    <row r="698" spans="1:3" ht="12.75">
      <c r="A698" s="67"/>
      <c r="C698" s="66"/>
    </row>
    <row r="699" spans="1:3" ht="12.75">
      <c r="A699" s="67"/>
      <c r="C699" s="66"/>
    </row>
    <row r="700" spans="1:3" ht="12.75">
      <c r="A700" s="67"/>
      <c r="C700" s="66"/>
    </row>
    <row r="701" ht="12.75">
      <c r="C701" s="66"/>
    </row>
    <row r="702" ht="12.75">
      <c r="C702" s="66"/>
    </row>
    <row r="703" ht="12.75">
      <c r="C703" s="66"/>
    </row>
    <row r="704" ht="12.75">
      <c r="C704" s="66"/>
    </row>
    <row r="705" ht="12.75">
      <c r="C705" s="66"/>
    </row>
    <row r="706" ht="12.75">
      <c r="C706" s="66"/>
    </row>
    <row r="707" ht="12.75">
      <c r="C707" s="66"/>
    </row>
    <row r="708" ht="12.75">
      <c r="C708" s="66"/>
    </row>
    <row r="709" ht="12.75">
      <c r="C709" s="66"/>
    </row>
    <row r="710" ht="12.75">
      <c r="C710" s="66"/>
    </row>
    <row r="711" ht="12.75">
      <c r="C711" s="66"/>
    </row>
    <row r="712" ht="12.75">
      <c r="C712" s="66"/>
    </row>
    <row r="713" ht="12.75">
      <c r="C713" s="66"/>
    </row>
    <row r="714" ht="12.75">
      <c r="C714" s="66"/>
    </row>
    <row r="715" ht="12.75">
      <c r="C715" s="66"/>
    </row>
    <row r="716" ht="12.75">
      <c r="C716" s="66"/>
    </row>
    <row r="717" ht="12.75">
      <c r="C717" s="66"/>
    </row>
    <row r="718" ht="12.75">
      <c r="C718" s="66"/>
    </row>
    <row r="719" ht="12.75">
      <c r="C719" s="66"/>
    </row>
    <row r="720" ht="12.75">
      <c r="C720" s="66"/>
    </row>
    <row r="721" ht="12.75">
      <c r="C721" s="66"/>
    </row>
    <row r="722" ht="12.75">
      <c r="C722" s="66"/>
    </row>
    <row r="723" ht="12.75">
      <c r="C723" s="66"/>
    </row>
    <row r="724" ht="12.75">
      <c r="C724" s="66"/>
    </row>
    <row r="725" ht="12.75">
      <c r="C725" s="66"/>
    </row>
    <row r="726" ht="12.75">
      <c r="C726" s="66"/>
    </row>
    <row r="727" ht="12.75">
      <c r="C727" s="66"/>
    </row>
    <row r="728" ht="12.75">
      <c r="C728" s="66"/>
    </row>
    <row r="729" ht="12.75">
      <c r="C729" s="66"/>
    </row>
    <row r="730" ht="12.75">
      <c r="C730" s="66"/>
    </row>
    <row r="731" ht="12.75">
      <c r="C731" s="66"/>
    </row>
    <row r="732" ht="12.75">
      <c r="C732" s="66"/>
    </row>
    <row r="733" ht="12.75">
      <c r="C733" s="66"/>
    </row>
    <row r="734" ht="12.75">
      <c r="C734" s="66"/>
    </row>
    <row r="735" ht="12.75">
      <c r="C735" s="66"/>
    </row>
    <row r="736" ht="12.75">
      <c r="C736" s="66"/>
    </row>
    <row r="737" ht="12.75">
      <c r="C737" s="66"/>
    </row>
    <row r="738" ht="12.75">
      <c r="C738" s="66"/>
    </row>
    <row r="739" ht="12.75">
      <c r="C739" s="66"/>
    </row>
    <row r="740" ht="12.75">
      <c r="C740" s="66"/>
    </row>
    <row r="741" ht="12.75">
      <c r="C741" s="66"/>
    </row>
    <row r="742" ht="12.75">
      <c r="C742" s="66"/>
    </row>
    <row r="743" ht="12.75">
      <c r="C743" s="66"/>
    </row>
    <row r="744" ht="12.75">
      <c r="C744" s="66"/>
    </row>
    <row r="745" ht="12.75">
      <c r="C745" s="66"/>
    </row>
    <row r="746" ht="12.75">
      <c r="C746" s="66"/>
    </row>
    <row r="747" ht="12.75">
      <c r="C747" s="66"/>
    </row>
    <row r="748" ht="12.75">
      <c r="C748" s="66"/>
    </row>
    <row r="749" ht="12.75">
      <c r="C749" s="66"/>
    </row>
    <row r="750" ht="12.75">
      <c r="C750" s="66"/>
    </row>
    <row r="751" ht="12.75">
      <c r="C751" s="66"/>
    </row>
    <row r="752" ht="12.75">
      <c r="C752" s="66"/>
    </row>
    <row r="753" ht="12.75">
      <c r="C753" s="66"/>
    </row>
    <row r="754" ht="12.75">
      <c r="C754" s="66"/>
    </row>
    <row r="755" ht="12.75">
      <c r="C755" s="66"/>
    </row>
    <row r="756" ht="12.75">
      <c r="C756" s="66"/>
    </row>
    <row r="757" ht="12.75">
      <c r="C757" s="66"/>
    </row>
    <row r="758" ht="12.75">
      <c r="C758" s="66"/>
    </row>
    <row r="759" ht="12.75">
      <c r="C759" s="66"/>
    </row>
    <row r="760" ht="12.75">
      <c r="C760" s="66"/>
    </row>
    <row r="761" ht="12.75">
      <c r="C761" s="66"/>
    </row>
    <row r="762" ht="12.75">
      <c r="C762" s="66"/>
    </row>
    <row r="763" ht="12.75">
      <c r="C763" s="66"/>
    </row>
    <row r="764" ht="12.75">
      <c r="C764" s="66"/>
    </row>
    <row r="765" ht="12.75">
      <c r="C765" s="66"/>
    </row>
    <row r="766" ht="12.75">
      <c r="C766" s="66"/>
    </row>
    <row r="767" ht="12.75">
      <c r="C767" s="66"/>
    </row>
    <row r="768" ht="12.75">
      <c r="C768" s="66"/>
    </row>
    <row r="769" ht="12.75">
      <c r="C769" s="66"/>
    </row>
    <row r="770" ht="12.75">
      <c r="C770" s="66"/>
    </row>
    <row r="771" ht="12.75">
      <c r="C771" s="66"/>
    </row>
    <row r="772" ht="12.75">
      <c r="C772" s="66"/>
    </row>
    <row r="773" ht="12.75">
      <c r="C773" s="66"/>
    </row>
    <row r="774" ht="12.75">
      <c r="C774" s="66"/>
    </row>
    <row r="775" ht="12.75">
      <c r="C775" s="66"/>
    </row>
    <row r="776" ht="12.75">
      <c r="C776" s="66"/>
    </row>
    <row r="777" ht="12.75">
      <c r="C777" s="66"/>
    </row>
    <row r="778" ht="12.75">
      <c r="C778" s="66"/>
    </row>
    <row r="779" ht="12.75">
      <c r="C779" s="66"/>
    </row>
    <row r="780" ht="12.75">
      <c r="C780" s="66"/>
    </row>
    <row r="781" ht="12.75">
      <c r="C781" s="66"/>
    </row>
    <row r="782" ht="12.75">
      <c r="C782" s="66"/>
    </row>
    <row r="783" ht="12.75">
      <c r="C783" s="66"/>
    </row>
    <row r="784" ht="12.75">
      <c r="C784" s="66"/>
    </row>
    <row r="785" ht="12.75">
      <c r="C785" s="66"/>
    </row>
    <row r="786" ht="12.75">
      <c r="C786" s="66"/>
    </row>
    <row r="787" ht="12.75">
      <c r="C787" s="66"/>
    </row>
    <row r="788" ht="12.75">
      <c r="C788" s="66"/>
    </row>
    <row r="789" ht="12.75">
      <c r="C789" s="66"/>
    </row>
    <row r="790" ht="12.75">
      <c r="C790" s="66"/>
    </row>
    <row r="791" ht="12.75">
      <c r="C791" s="66"/>
    </row>
    <row r="792" ht="12.75">
      <c r="C792" s="66"/>
    </row>
    <row r="793" ht="12.75">
      <c r="C793" s="66"/>
    </row>
    <row r="794" ht="12.75">
      <c r="C794" s="66"/>
    </row>
    <row r="795" ht="12.75">
      <c r="C795" s="66"/>
    </row>
    <row r="796" ht="12.75">
      <c r="C796" s="66"/>
    </row>
    <row r="797" ht="12.75">
      <c r="C797" s="66"/>
    </row>
    <row r="798" ht="12.75">
      <c r="C798" s="66"/>
    </row>
    <row r="799" ht="12.75">
      <c r="C799" s="66"/>
    </row>
    <row r="800" ht="12.75">
      <c r="C800" s="66"/>
    </row>
    <row r="801" ht="12.75">
      <c r="C801" s="66"/>
    </row>
    <row r="802" ht="12.75">
      <c r="C802" s="66"/>
    </row>
    <row r="803" ht="12.75">
      <c r="C803" s="66"/>
    </row>
    <row r="804" ht="12.75">
      <c r="C804" s="66"/>
    </row>
    <row r="805" ht="12.75">
      <c r="C805" s="66"/>
    </row>
    <row r="806" ht="12.75">
      <c r="C806" s="66"/>
    </row>
    <row r="807" ht="12.75">
      <c r="C807" s="66"/>
    </row>
    <row r="808" ht="12.75">
      <c r="C808" s="66"/>
    </row>
    <row r="809" ht="12.75">
      <c r="C809" s="66"/>
    </row>
    <row r="810" ht="12.75">
      <c r="C810" s="66"/>
    </row>
    <row r="811" ht="12.75">
      <c r="C811" s="66"/>
    </row>
    <row r="812" ht="12.75">
      <c r="C812" s="66"/>
    </row>
    <row r="813" ht="12.75">
      <c r="C813" s="66"/>
    </row>
    <row r="814" ht="12.75">
      <c r="C814" s="66"/>
    </row>
    <row r="815" ht="12.75">
      <c r="C815" s="66"/>
    </row>
    <row r="816" ht="12.75">
      <c r="C816" s="66"/>
    </row>
    <row r="817" ht="12.75">
      <c r="C817" s="66"/>
    </row>
    <row r="818" ht="12.75">
      <c r="C818" s="66"/>
    </row>
    <row r="819" ht="12.75">
      <c r="C819" s="66"/>
    </row>
    <row r="820" ht="12.75">
      <c r="C820" s="66"/>
    </row>
    <row r="821" ht="12.75">
      <c r="C821" s="66"/>
    </row>
    <row r="822" ht="12.75">
      <c r="C822" s="66"/>
    </row>
    <row r="823" ht="12.75">
      <c r="C823" s="66"/>
    </row>
    <row r="824" ht="12.75">
      <c r="C824" s="66"/>
    </row>
    <row r="825" ht="12.75">
      <c r="C825" s="66"/>
    </row>
    <row r="826" ht="12.75">
      <c r="C826" s="66"/>
    </row>
    <row r="827" ht="12.75">
      <c r="C827" s="66"/>
    </row>
    <row r="828" ht="12.75">
      <c r="C828" s="66"/>
    </row>
    <row r="829" ht="12.75">
      <c r="C829" s="66"/>
    </row>
    <row r="830" ht="12.75">
      <c r="C830" s="66"/>
    </row>
    <row r="831" ht="12.75">
      <c r="C831" s="66"/>
    </row>
    <row r="832" ht="12.75">
      <c r="C832" s="66"/>
    </row>
    <row r="833" ht="12.75">
      <c r="C833" s="66"/>
    </row>
    <row r="834" ht="12.75">
      <c r="C834" s="66"/>
    </row>
    <row r="835" ht="12.75">
      <c r="C835" s="66"/>
    </row>
    <row r="836" ht="12.75">
      <c r="C836" s="66"/>
    </row>
    <row r="837" ht="12.75">
      <c r="C837" s="66"/>
    </row>
    <row r="838" ht="12.75">
      <c r="C838" s="66"/>
    </row>
    <row r="839" ht="12.75">
      <c r="C839" s="66"/>
    </row>
    <row r="840" ht="12.75">
      <c r="C840" s="66"/>
    </row>
    <row r="841" ht="12.75">
      <c r="C841" s="66"/>
    </row>
    <row r="842" ht="12.75">
      <c r="C842" s="66"/>
    </row>
    <row r="843" ht="12.75">
      <c r="C843" s="66"/>
    </row>
    <row r="844" ht="12.75">
      <c r="C844" s="66"/>
    </row>
    <row r="845" ht="12.75">
      <c r="C845" s="66"/>
    </row>
    <row r="846" ht="12.75">
      <c r="C846" s="66"/>
    </row>
    <row r="847" ht="12.75">
      <c r="C847" s="66"/>
    </row>
    <row r="848" ht="12.75">
      <c r="C848" s="66"/>
    </row>
    <row r="849" ht="12.75">
      <c r="C849" s="66"/>
    </row>
    <row r="850" ht="12.75">
      <c r="C850" s="66"/>
    </row>
    <row r="851" ht="12.75">
      <c r="C851" s="66"/>
    </row>
    <row r="852" ht="12.75">
      <c r="C852" s="66"/>
    </row>
    <row r="853" ht="12.75">
      <c r="C853" s="66"/>
    </row>
    <row r="854" ht="12.75">
      <c r="C854" s="66"/>
    </row>
    <row r="855" ht="12.75">
      <c r="C855" s="66"/>
    </row>
    <row r="856" ht="12.75">
      <c r="C856" s="66"/>
    </row>
    <row r="857" ht="12.75">
      <c r="C857" s="66"/>
    </row>
    <row r="858" ht="12.75">
      <c r="C858" s="66"/>
    </row>
    <row r="859" ht="12.75">
      <c r="C859" s="66"/>
    </row>
    <row r="860" ht="12.75">
      <c r="C860" s="66"/>
    </row>
    <row r="861" ht="12.75">
      <c r="C861" s="66"/>
    </row>
    <row r="862" ht="12.75">
      <c r="C862" s="66"/>
    </row>
    <row r="863" ht="12.75">
      <c r="C863" s="66"/>
    </row>
    <row r="864" ht="12.75">
      <c r="C864" s="66"/>
    </row>
    <row r="865" ht="12.75">
      <c r="C865" s="66"/>
    </row>
    <row r="866" ht="12.75">
      <c r="C866" s="66"/>
    </row>
    <row r="867" ht="12.75">
      <c r="C867" s="66"/>
    </row>
    <row r="868" ht="12.75">
      <c r="C868" s="66"/>
    </row>
    <row r="869" ht="12.75">
      <c r="C869" s="66"/>
    </row>
    <row r="870" ht="12.75">
      <c r="C870" s="66"/>
    </row>
    <row r="871" ht="12.75">
      <c r="C871" s="66"/>
    </row>
    <row r="872" ht="12.75">
      <c r="C872" s="66"/>
    </row>
    <row r="873" ht="12.75">
      <c r="C873" s="66"/>
    </row>
    <row r="874" ht="12.75">
      <c r="C874" s="66"/>
    </row>
    <row r="875" ht="12.75">
      <c r="C875" s="66"/>
    </row>
    <row r="876" ht="12.75">
      <c r="C876" s="66"/>
    </row>
    <row r="877" ht="12.75">
      <c r="C877" s="66"/>
    </row>
    <row r="878" ht="12.75">
      <c r="C878" s="66"/>
    </row>
    <row r="879" ht="12.75">
      <c r="C879" s="66"/>
    </row>
    <row r="880" ht="12.75">
      <c r="C880" s="66"/>
    </row>
    <row r="881" ht="12.75">
      <c r="C881" s="66"/>
    </row>
    <row r="882" ht="12.75">
      <c r="C882" s="66"/>
    </row>
    <row r="883" ht="12.75">
      <c r="C883" s="66"/>
    </row>
    <row r="884" ht="12.75">
      <c r="C884" s="66"/>
    </row>
    <row r="885" ht="12.75">
      <c r="C885" s="66"/>
    </row>
    <row r="886" ht="12.75">
      <c r="C886" s="66"/>
    </row>
    <row r="887" ht="12.75">
      <c r="C887" s="66"/>
    </row>
    <row r="888" ht="12.75">
      <c r="C888" s="66"/>
    </row>
    <row r="889" ht="12.75">
      <c r="C889" s="66"/>
    </row>
    <row r="890" ht="12.75">
      <c r="C890" s="66"/>
    </row>
    <row r="891" ht="12.75">
      <c r="C891" s="66"/>
    </row>
    <row r="892" ht="12.75">
      <c r="C892" s="66"/>
    </row>
    <row r="893" ht="12.75">
      <c r="C893" s="66"/>
    </row>
    <row r="894" ht="12.75">
      <c r="C894" s="66"/>
    </row>
    <row r="895" ht="12.75">
      <c r="C895" s="66"/>
    </row>
    <row r="896" ht="12.75">
      <c r="C896" s="66"/>
    </row>
    <row r="897" ht="12.75">
      <c r="C897" s="66"/>
    </row>
    <row r="898" ht="12.75">
      <c r="C898" s="66"/>
    </row>
    <row r="899" ht="12.75">
      <c r="C899" s="66"/>
    </row>
    <row r="900" ht="12.75">
      <c r="C900" s="66"/>
    </row>
    <row r="901" ht="12.75">
      <c r="C901" s="66"/>
    </row>
    <row r="902" ht="12.75">
      <c r="C902" s="66"/>
    </row>
    <row r="903" ht="12.75">
      <c r="C903" s="66"/>
    </row>
    <row r="904" ht="12.75">
      <c r="C904" s="66"/>
    </row>
    <row r="905" ht="12.75">
      <c r="C905" s="66"/>
    </row>
    <row r="906" ht="12.75">
      <c r="C906" s="66"/>
    </row>
    <row r="907" ht="12.75">
      <c r="C907" s="66"/>
    </row>
    <row r="908" ht="12.75">
      <c r="C908" s="66"/>
    </row>
    <row r="909" ht="12.75">
      <c r="C909" s="66"/>
    </row>
    <row r="910" ht="12.75">
      <c r="C910" s="66"/>
    </row>
    <row r="911" ht="12.75">
      <c r="C911" s="66"/>
    </row>
    <row r="912" ht="12.75">
      <c r="C912" s="66"/>
    </row>
    <row r="913" ht="12.75">
      <c r="C913" s="66"/>
    </row>
    <row r="914" ht="12.75">
      <c r="C914" s="66"/>
    </row>
    <row r="915" ht="12.75">
      <c r="C915" s="66"/>
    </row>
    <row r="916" ht="12.75">
      <c r="C916" s="66"/>
    </row>
    <row r="917" ht="12.75">
      <c r="C917" s="66"/>
    </row>
    <row r="918" ht="12.75">
      <c r="C918" s="66"/>
    </row>
    <row r="919" ht="12.75">
      <c r="C919" s="66"/>
    </row>
    <row r="920" ht="12.75">
      <c r="C920" s="66"/>
    </row>
    <row r="921" ht="12.75">
      <c r="C921" s="66"/>
    </row>
    <row r="922" ht="12.75">
      <c r="C922" s="66"/>
    </row>
    <row r="923" ht="12.75">
      <c r="C923" s="66"/>
    </row>
    <row r="924" ht="12.75">
      <c r="C924" s="66"/>
    </row>
    <row r="925" ht="12.75">
      <c r="C925" s="66"/>
    </row>
    <row r="926" ht="12.75">
      <c r="C926" s="66"/>
    </row>
    <row r="927" ht="12.75">
      <c r="C927" s="66"/>
    </row>
    <row r="928" ht="12.75">
      <c r="C928" s="66"/>
    </row>
    <row r="929" ht="12.75">
      <c r="C929" s="66"/>
    </row>
    <row r="930" ht="12.75">
      <c r="C930" s="66"/>
    </row>
    <row r="931" ht="12.75">
      <c r="C931" s="66"/>
    </row>
    <row r="932" ht="12.75">
      <c r="C932" s="66"/>
    </row>
    <row r="933" ht="12.75">
      <c r="C933" s="66"/>
    </row>
    <row r="934" ht="12.75">
      <c r="C934" s="66"/>
    </row>
    <row r="935" ht="12.75">
      <c r="C935" s="66"/>
    </row>
    <row r="936" ht="12.75">
      <c r="C936" s="66"/>
    </row>
    <row r="937" ht="12.75">
      <c r="C937" s="66"/>
    </row>
    <row r="938" ht="12.75">
      <c r="C938" s="66"/>
    </row>
    <row r="939" ht="12.75">
      <c r="C939" s="66"/>
    </row>
    <row r="940" ht="12.75">
      <c r="C940" s="66"/>
    </row>
    <row r="941" ht="12.75">
      <c r="C941" s="66"/>
    </row>
    <row r="942" ht="12.75">
      <c r="C942" s="66"/>
    </row>
    <row r="943" ht="12.75">
      <c r="C943" s="66"/>
    </row>
    <row r="944" ht="12.75">
      <c r="C944" s="66"/>
    </row>
    <row r="945" ht="12.75">
      <c r="C945" s="66"/>
    </row>
    <row r="946" ht="12.75">
      <c r="C946" s="66"/>
    </row>
    <row r="947" ht="12.75">
      <c r="C947" s="66"/>
    </row>
    <row r="948" ht="12.75">
      <c r="C948" s="66"/>
    </row>
    <row r="949" ht="12.75">
      <c r="C949" s="66"/>
    </row>
    <row r="950" ht="12.75">
      <c r="C950" s="66"/>
    </row>
    <row r="951" ht="12.75">
      <c r="C951" s="66"/>
    </row>
    <row r="952" ht="12.75">
      <c r="C952" s="66"/>
    </row>
    <row r="953" ht="12.75">
      <c r="C953" s="66"/>
    </row>
    <row r="954" ht="12.75">
      <c r="C954" s="66"/>
    </row>
    <row r="955" ht="12.75">
      <c r="C955" s="66"/>
    </row>
    <row r="956" ht="12.75">
      <c r="C956" s="66"/>
    </row>
    <row r="957" ht="12.75">
      <c r="C957" s="66"/>
    </row>
    <row r="958" ht="12.75">
      <c r="C958" s="66"/>
    </row>
    <row r="959" ht="12.75">
      <c r="C959" s="66"/>
    </row>
    <row r="960" ht="12.75">
      <c r="C960" s="66"/>
    </row>
    <row r="961" ht="12.75">
      <c r="C961" s="66"/>
    </row>
    <row r="962" ht="12.75">
      <c r="C962" s="66"/>
    </row>
    <row r="963" ht="12.75">
      <c r="C963" s="66"/>
    </row>
    <row r="964" ht="12.75">
      <c r="C964" s="66"/>
    </row>
    <row r="965" ht="12.75">
      <c r="C965" s="66"/>
    </row>
    <row r="966" ht="12.75">
      <c r="C966" s="66"/>
    </row>
    <row r="967" ht="12.75">
      <c r="C967" s="66"/>
    </row>
    <row r="968" ht="12.75">
      <c r="C968" s="66"/>
    </row>
    <row r="969" ht="12.75">
      <c r="C969" s="66"/>
    </row>
    <row r="970" ht="12.75">
      <c r="C970" s="66"/>
    </row>
    <row r="971" ht="12.75">
      <c r="C971" s="66"/>
    </row>
    <row r="972" ht="12.75">
      <c r="C972" s="66"/>
    </row>
    <row r="973" ht="12.75">
      <c r="C973" s="66"/>
    </row>
    <row r="974" ht="12.75">
      <c r="C974" s="66"/>
    </row>
    <row r="975" ht="12.75">
      <c r="C975" s="66"/>
    </row>
    <row r="976" ht="12.75">
      <c r="C976" s="66"/>
    </row>
    <row r="977" ht="12.75">
      <c r="C977" s="66"/>
    </row>
    <row r="978" ht="12.75">
      <c r="C978" s="66"/>
    </row>
    <row r="979" ht="12.75">
      <c r="C979" s="66"/>
    </row>
    <row r="980" ht="12.75">
      <c r="C980" s="66"/>
    </row>
    <row r="981" ht="12.75">
      <c r="C981" s="66"/>
    </row>
    <row r="982" ht="12.75">
      <c r="C982" s="66"/>
    </row>
    <row r="983" ht="12.75">
      <c r="C983" s="66"/>
    </row>
    <row r="984" ht="12.75">
      <c r="C984" s="66"/>
    </row>
    <row r="985" ht="12.75">
      <c r="C985" s="66"/>
    </row>
    <row r="986" ht="12.75">
      <c r="C986" s="66"/>
    </row>
    <row r="987" ht="12.75">
      <c r="C987" s="66"/>
    </row>
    <row r="988" ht="12.75">
      <c r="C988" s="66"/>
    </row>
    <row r="989" ht="12.75">
      <c r="C989" s="66"/>
    </row>
    <row r="990" ht="12.75">
      <c r="C990" s="66"/>
    </row>
    <row r="991" ht="12.75">
      <c r="C991" s="66"/>
    </row>
    <row r="992" ht="12.75">
      <c r="C992" s="66"/>
    </row>
    <row r="993" ht="12.75">
      <c r="C993" s="66"/>
    </row>
    <row r="994" ht="12.75">
      <c r="C994" s="66"/>
    </row>
    <row r="995" ht="12.75">
      <c r="C995" s="66"/>
    </row>
    <row r="996" ht="12.75">
      <c r="C996" s="66"/>
    </row>
    <row r="997" ht="12.75">
      <c r="C997" s="66"/>
    </row>
    <row r="998" ht="12.75">
      <c r="C998" s="66"/>
    </row>
    <row r="999" ht="12.75">
      <c r="C999" s="66"/>
    </row>
    <row r="1000" ht="12.75">
      <c r="C1000" s="66"/>
    </row>
    <row r="1001" ht="12.75">
      <c r="C1001" s="66"/>
    </row>
    <row r="1002" ht="12.75">
      <c r="C1002" s="66"/>
    </row>
    <row r="1003" ht="12.75">
      <c r="C1003" s="66"/>
    </row>
    <row r="1004" ht="12.75">
      <c r="C1004" s="66"/>
    </row>
    <row r="1005" ht="12.75">
      <c r="C1005" s="66"/>
    </row>
    <row r="1006" ht="12.75">
      <c r="C1006" s="66"/>
    </row>
    <row r="1007" ht="12.75">
      <c r="C1007" s="66"/>
    </row>
    <row r="1008" ht="12.75">
      <c r="C1008" s="66"/>
    </row>
    <row r="1009" ht="12.75">
      <c r="C1009" s="66"/>
    </row>
    <row r="1010" ht="12.75">
      <c r="C1010" s="66"/>
    </row>
    <row r="1011" ht="12.75">
      <c r="C1011" s="66"/>
    </row>
    <row r="1012" ht="12.75">
      <c r="C1012" s="66"/>
    </row>
    <row r="1013" ht="12.75">
      <c r="C1013" s="66"/>
    </row>
    <row r="1014" ht="12.75">
      <c r="C1014" s="66"/>
    </row>
    <row r="1015" ht="12.75">
      <c r="C1015" s="66"/>
    </row>
    <row r="1016" ht="12.75">
      <c r="C1016" s="66"/>
    </row>
    <row r="1017" ht="12.75">
      <c r="C1017" s="66"/>
    </row>
    <row r="1018" ht="12.75">
      <c r="C1018" s="66"/>
    </row>
    <row r="1019" ht="12.75">
      <c r="C1019" s="66"/>
    </row>
    <row r="1020" ht="12.75">
      <c r="C1020" s="66"/>
    </row>
    <row r="1021" ht="12.75">
      <c r="C1021" s="66"/>
    </row>
    <row r="1022" ht="12.75">
      <c r="C1022" s="66"/>
    </row>
    <row r="1023" ht="12.75">
      <c r="C1023" s="66"/>
    </row>
    <row r="1024" ht="12.75">
      <c r="C1024" s="66"/>
    </row>
    <row r="1025" ht="12.75">
      <c r="C1025" s="66"/>
    </row>
    <row r="1026" ht="12.75">
      <c r="C1026" s="66"/>
    </row>
    <row r="1027" ht="12.75">
      <c r="C1027" s="66"/>
    </row>
    <row r="1028" ht="12.75">
      <c r="C1028" s="66"/>
    </row>
    <row r="1029" ht="12.75">
      <c r="C1029" s="66"/>
    </row>
    <row r="1030" ht="12.75">
      <c r="C1030" s="66"/>
    </row>
    <row r="1031" ht="12.75">
      <c r="C1031" s="66"/>
    </row>
    <row r="1032" ht="12.75">
      <c r="C1032" s="66"/>
    </row>
    <row r="1033" ht="12.75">
      <c r="C1033" s="66"/>
    </row>
    <row r="1034" ht="12.75">
      <c r="C1034" s="66"/>
    </row>
    <row r="1035" ht="12.75">
      <c r="C1035" s="66"/>
    </row>
    <row r="1036" ht="12.75">
      <c r="C1036" s="66"/>
    </row>
    <row r="1037" ht="12.75">
      <c r="C1037" s="66"/>
    </row>
    <row r="1038" ht="12.75">
      <c r="C1038" s="66"/>
    </row>
    <row r="1039" ht="12.75">
      <c r="C1039" s="66"/>
    </row>
    <row r="1040" ht="12.75">
      <c r="C1040" s="66"/>
    </row>
    <row r="1041" ht="12.75">
      <c r="C1041" s="66"/>
    </row>
    <row r="1042" ht="12.75">
      <c r="C1042" s="66"/>
    </row>
    <row r="1043" ht="12.75">
      <c r="C1043" s="66"/>
    </row>
    <row r="1044" ht="12.75">
      <c r="C1044" s="66"/>
    </row>
    <row r="1045" ht="12.75">
      <c r="C1045" s="66"/>
    </row>
    <row r="1046" ht="12.75">
      <c r="C1046" s="66"/>
    </row>
    <row r="1047" ht="12.75">
      <c r="C1047" s="66"/>
    </row>
    <row r="1048" ht="12.75">
      <c r="C1048" s="66"/>
    </row>
    <row r="1049" ht="12.75">
      <c r="C1049" s="66"/>
    </row>
    <row r="1050" ht="12.75">
      <c r="C1050" s="66"/>
    </row>
    <row r="1051" ht="12.75">
      <c r="C1051" s="66"/>
    </row>
    <row r="1052" ht="12.75">
      <c r="C1052" s="66"/>
    </row>
    <row r="1053" ht="12.75">
      <c r="C1053" s="66"/>
    </row>
    <row r="1054" ht="12.75">
      <c r="C1054" s="66"/>
    </row>
    <row r="1055" ht="12.75">
      <c r="C1055" s="66"/>
    </row>
    <row r="1056" ht="12.75">
      <c r="C1056" s="66"/>
    </row>
    <row r="1057" ht="12.75">
      <c r="C1057" s="66"/>
    </row>
    <row r="1058" ht="12.75">
      <c r="C1058" s="66"/>
    </row>
    <row r="1059" ht="12.75">
      <c r="C1059" s="66"/>
    </row>
    <row r="1060" ht="12.75">
      <c r="C1060" s="66"/>
    </row>
    <row r="1061" ht="12.75">
      <c r="C1061" s="66"/>
    </row>
    <row r="1062" ht="12.75">
      <c r="C1062" s="66"/>
    </row>
    <row r="1063" ht="12.75">
      <c r="C1063" s="66"/>
    </row>
    <row r="1064" ht="12.75">
      <c r="C1064" s="66"/>
    </row>
    <row r="1065" ht="12.75">
      <c r="C1065" s="66"/>
    </row>
    <row r="1066" ht="12.75">
      <c r="C1066" s="66"/>
    </row>
    <row r="1067" ht="12.75">
      <c r="C1067" s="66"/>
    </row>
    <row r="1068" ht="12.75">
      <c r="C1068" s="66"/>
    </row>
    <row r="1069" ht="12.75">
      <c r="C1069" s="66"/>
    </row>
    <row r="1070" ht="12.75">
      <c r="C1070" s="66"/>
    </row>
    <row r="1071" ht="12.75">
      <c r="C1071" s="66"/>
    </row>
    <row r="1072" ht="12.75">
      <c r="C1072" s="66"/>
    </row>
    <row r="1073" ht="12.75">
      <c r="C1073" s="66"/>
    </row>
    <row r="1074" ht="12.75">
      <c r="C1074" s="66"/>
    </row>
    <row r="1075" ht="12.75">
      <c r="C1075" s="66"/>
    </row>
    <row r="1076" ht="12.75">
      <c r="C1076" s="66"/>
    </row>
    <row r="1077" ht="12.75">
      <c r="C1077" s="66"/>
    </row>
    <row r="1078" ht="12.75">
      <c r="C1078" s="66"/>
    </row>
    <row r="1079" ht="12.75">
      <c r="C1079" s="66"/>
    </row>
    <row r="1080" ht="12.75">
      <c r="C1080" s="66"/>
    </row>
    <row r="1081" ht="12.75">
      <c r="C1081" s="66"/>
    </row>
    <row r="1082" ht="12.75">
      <c r="C1082" s="66"/>
    </row>
    <row r="1083" ht="12.75">
      <c r="C1083" s="66"/>
    </row>
    <row r="1084" ht="12.75">
      <c r="C1084" s="66"/>
    </row>
    <row r="1085" ht="12.75">
      <c r="C1085" s="66"/>
    </row>
    <row r="1086" ht="12.75">
      <c r="C1086" s="66"/>
    </row>
    <row r="1087" ht="12.75">
      <c r="C1087" s="66"/>
    </row>
    <row r="1088" ht="12.75">
      <c r="C1088" s="66"/>
    </row>
    <row r="1089" ht="12.75">
      <c r="C1089" s="66"/>
    </row>
    <row r="1090" ht="12.75">
      <c r="C1090" s="66"/>
    </row>
    <row r="1091" ht="12.75">
      <c r="C1091" s="66"/>
    </row>
    <row r="1092" ht="12.75">
      <c r="C1092" s="66"/>
    </row>
    <row r="1093" ht="12.75">
      <c r="C1093" s="66"/>
    </row>
    <row r="1094" ht="12.75">
      <c r="C1094" s="66"/>
    </row>
    <row r="1095" ht="12.75">
      <c r="C1095" s="66"/>
    </row>
    <row r="1096" ht="12.75">
      <c r="C1096" s="66"/>
    </row>
    <row r="1097" ht="12.75">
      <c r="C1097" s="66"/>
    </row>
    <row r="1098" ht="12.75">
      <c r="C1098" s="66"/>
    </row>
    <row r="1099" ht="12.75">
      <c r="C1099" s="66"/>
    </row>
    <row r="1100" ht="12.75">
      <c r="C1100" s="66"/>
    </row>
    <row r="1101" ht="12.75">
      <c r="C1101" s="66"/>
    </row>
    <row r="1102" ht="12.75">
      <c r="C1102" s="66"/>
    </row>
    <row r="1103" ht="12.75">
      <c r="C1103" s="66"/>
    </row>
    <row r="1104" ht="12.75">
      <c r="C1104" s="66"/>
    </row>
    <row r="1105" ht="12.75">
      <c r="C1105" s="66"/>
    </row>
    <row r="1106" ht="12.75">
      <c r="C1106" s="66"/>
    </row>
    <row r="1107" ht="12.75">
      <c r="C1107" s="66"/>
    </row>
    <row r="1108" ht="12.75">
      <c r="C1108" s="66"/>
    </row>
    <row r="1109" ht="12.75">
      <c r="C1109" s="66"/>
    </row>
    <row r="1110" ht="12.75">
      <c r="C1110" s="66"/>
    </row>
    <row r="1111" ht="12.75">
      <c r="C1111" s="66"/>
    </row>
    <row r="1112" ht="12.75">
      <c r="C1112" s="66"/>
    </row>
    <row r="1113" ht="12.75">
      <c r="C1113" s="66"/>
    </row>
    <row r="1114" ht="12.75">
      <c r="C1114" s="66"/>
    </row>
    <row r="1115" ht="12.75">
      <c r="C1115" s="66"/>
    </row>
    <row r="1116" ht="12.75">
      <c r="C1116" s="66"/>
    </row>
    <row r="1117" ht="12.75">
      <c r="C1117" s="66"/>
    </row>
    <row r="1118" ht="12.75">
      <c r="C1118" s="66"/>
    </row>
    <row r="1119" ht="12.75">
      <c r="C1119" s="66"/>
    </row>
    <row r="1120" ht="12.75">
      <c r="C1120" s="66"/>
    </row>
    <row r="1121" ht="12.75">
      <c r="C1121" s="66"/>
    </row>
    <row r="1122" ht="12.75">
      <c r="C1122" s="66"/>
    </row>
    <row r="1123" ht="12.75">
      <c r="C1123" s="66"/>
    </row>
    <row r="1124" ht="12.75">
      <c r="C1124" s="66"/>
    </row>
    <row r="1125" ht="12.75">
      <c r="C1125" s="66"/>
    </row>
    <row r="1126" ht="12.75">
      <c r="C1126" s="66"/>
    </row>
    <row r="1127" ht="12.75">
      <c r="C1127" s="66"/>
    </row>
    <row r="1128" ht="12.75">
      <c r="C1128" s="66"/>
    </row>
    <row r="1129" ht="12.75">
      <c r="C1129" s="66"/>
    </row>
    <row r="1130" ht="12.75">
      <c r="C1130" s="66"/>
    </row>
    <row r="1131" ht="12.75">
      <c r="C1131" s="66"/>
    </row>
    <row r="1132" ht="12.75">
      <c r="C1132" s="66"/>
    </row>
    <row r="1133" ht="12.75">
      <c r="C1133" s="66"/>
    </row>
    <row r="1134" ht="12.75">
      <c r="C1134" s="66"/>
    </row>
    <row r="1135" ht="12.75">
      <c r="C1135" s="66"/>
    </row>
    <row r="1136" ht="12.75">
      <c r="C1136" s="66"/>
    </row>
    <row r="1137" ht="12.75">
      <c r="C1137" s="66"/>
    </row>
    <row r="1138" ht="12.75">
      <c r="C1138" s="66"/>
    </row>
    <row r="1139" ht="12.75">
      <c r="C1139" s="66"/>
    </row>
    <row r="1140" ht="12.75">
      <c r="C1140" s="66"/>
    </row>
    <row r="1141" ht="12.75">
      <c r="C1141" s="66"/>
    </row>
    <row r="1142" ht="12.75">
      <c r="C1142" s="66"/>
    </row>
    <row r="1143" ht="12.75">
      <c r="C1143" s="66"/>
    </row>
    <row r="1144" ht="12.75">
      <c r="C1144" s="66"/>
    </row>
    <row r="1145" ht="12.75">
      <c r="C1145" s="66"/>
    </row>
    <row r="1146" ht="12.75">
      <c r="C1146" s="66"/>
    </row>
    <row r="1147" ht="12.75">
      <c r="C1147" s="66"/>
    </row>
    <row r="1148" ht="12.75">
      <c r="C1148" s="66"/>
    </row>
    <row r="1149" ht="12.75">
      <c r="C1149" s="66"/>
    </row>
    <row r="1150" ht="12.75">
      <c r="C1150" s="66"/>
    </row>
    <row r="1151" ht="12.75">
      <c r="C1151" s="66"/>
    </row>
    <row r="1152" ht="12.75">
      <c r="C1152" s="66"/>
    </row>
    <row r="1153" ht="12.75">
      <c r="C1153" s="66"/>
    </row>
    <row r="1154" ht="12.75">
      <c r="C1154" s="66"/>
    </row>
    <row r="1155" ht="12.75">
      <c r="C1155" s="66"/>
    </row>
    <row r="1156" ht="12.75">
      <c r="C1156" s="66"/>
    </row>
    <row r="1157" ht="12.75">
      <c r="C1157" s="66"/>
    </row>
    <row r="1158" ht="12.75">
      <c r="C1158" s="66"/>
    </row>
    <row r="1159" ht="12.75">
      <c r="C1159" s="66"/>
    </row>
    <row r="1160" ht="12.75">
      <c r="C1160" s="66"/>
    </row>
    <row r="1161" ht="12.75">
      <c r="C1161" s="66"/>
    </row>
    <row r="1162" ht="12.75">
      <c r="C1162" s="66"/>
    </row>
    <row r="1163" ht="12.75">
      <c r="C1163" s="66"/>
    </row>
    <row r="1164" ht="12.75">
      <c r="C1164" s="66"/>
    </row>
    <row r="1165" ht="12.75">
      <c r="C1165" s="66"/>
    </row>
    <row r="1166" ht="12.75">
      <c r="C1166" s="66"/>
    </row>
    <row r="1167" ht="12.75">
      <c r="C1167" s="66"/>
    </row>
    <row r="1168" ht="12.75">
      <c r="C1168" s="66"/>
    </row>
    <row r="1169" ht="12.75">
      <c r="C1169" s="66"/>
    </row>
    <row r="1170" ht="12.75">
      <c r="C1170" s="66"/>
    </row>
    <row r="1171" ht="12.75">
      <c r="C1171" s="66"/>
    </row>
    <row r="1172" ht="12.75">
      <c r="C1172" s="66"/>
    </row>
    <row r="1173" ht="12.75">
      <c r="C1173" s="66"/>
    </row>
    <row r="1174" ht="12.75">
      <c r="C1174" s="66"/>
    </row>
    <row r="1175" ht="12.75">
      <c r="C1175" s="66"/>
    </row>
    <row r="1176" ht="12.75">
      <c r="C1176" s="66"/>
    </row>
    <row r="1177" ht="12.75">
      <c r="C1177" s="66"/>
    </row>
    <row r="1178" ht="12.75">
      <c r="C1178" s="66"/>
    </row>
    <row r="1179" ht="12.75">
      <c r="C1179" s="66"/>
    </row>
    <row r="1180" ht="12.75">
      <c r="C1180" s="66"/>
    </row>
    <row r="1181" ht="12.75">
      <c r="C1181" s="66"/>
    </row>
    <row r="1182" ht="12.75">
      <c r="C1182" s="66"/>
    </row>
    <row r="1183" ht="12.75">
      <c r="C1183" s="66"/>
    </row>
    <row r="1184" ht="12.75">
      <c r="C1184" s="66"/>
    </row>
    <row r="1185" ht="12.75">
      <c r="C1185" s="66"/>
    </row>
    <row r="1186" ht="12.75">
      <c r="C1186" s="66"/>
    </row>
    <row r="1187" ht="12.75">
      <c r="C1187" s="66"/>
    </row>
    <row r="1188" ht="12.75">
      <c r="C1188" s="66"/>
    </row>
    <row r="1189" ht="12.75">
      <c r="C1189" s="66"/>
    </row>
    <row r="1190" ht="12.75">
      <c r="C1190" s="66"/>
    </row>
    <row r="1191" ht="12.75">
      <c r="C1191" s="66"/>
    </row>
    <row r="1192" ht="12.75">
      <c r="C1192" s="66"/>
    </row>
    <row r="1193" ht="12.75">
      <c r="C1193" s="66"/>
    </row>
    <row r="1194" ht="12.75">
      <c r="C1194" s="66"/>
    </row>
    <row r="1195" ht="12.75">
      <c r="C1195" s="66"/>
    </row>
    <row r="1196" ht="12.75">
      <c r="C1196" s="66"/>
    </row>
    <row r="1197" ht="12.75">
      <c r="C1197" s="66"/>
    </row>
    <row r="1198" ht="12.75">
      <c r="C1198" s="66"/>
    </row>
    <row r="1199" ht="12.75">
      <c r="C1199" s="66"/>
    </row>
    <row r="1200" ht="12.75">
      <c r="C1200" s="66"/>
    </row>
    <row r="1201" ht="12.75">
      <c r="C1201" s="66"/>
    </row>
    <row r="1202" ht="12.75">
      <c r="C1202" s="66"/>
    </row>
    <row r="1203" ht="12.75">
      <c r="C1203" s="66"/>
    </row>
    <row r="1204" ht="12.75">
      <c r="C1204" s="66"/>
    </row>
    <row r="1205" ht="12.75">
      <c r="C1205" s="66"/>
    </row>
    <row r="1206" ht="12.75">
      <c r="C1206" s="66"/>
    </row>
    <row r="1207" ht="12.75">
      <c r="C1207" s="66"/>
    </row>
    <row r="1208" ht="12.75">
      <c r="C1208" s="66"/>
    </row>
    <row r="1209" ht="12.75">
      <c r="C1209" s="66"/>
    </row>
    <row r="1210" ht="12.75">
      <c r="C1210" s="66"/>
    </row>
    <row r="1211" ht="12.75">
      <c r="C1211" s="66"/>
    </row>
    <row r="1212" ht="12.75">
      <c r="C1212" s="66"/>
    </row>
    <row r="1213" ht="12.75">
      <c r="C1213" s="66"/>
    </row>
    <row r="1214" ht="12.75">
      <c r="C1214" s="66"/>
    </row>
    <row r="1215" ht="12.75">
      <c r="C1215" s="66"/>
    </row>
    <row r="1216" ht="12.75">
      <c r="C1216" s="66"/>
    </row>
    <row r="1217" ht="12.75">
      <c r="C1217" s="66"/>
    </row>
    <row r="1218" ht="12.75">
      <c r="C1218" s="66"/>
    </row>
    <row r="1219" ht="12.75">
      <c r="C1219" s="66"/>
    </row>
    <row r="1220" ht="12.75">
      <c r="C1220" s="66"/>
    </row>
    <row r="1221" ht="12.75">
      <c r="C1221" s="66"/>
    </row>
    <row r="1222" ht="12.75">
      <c r="C1222" s="66"/>
    </row>
    <row r="1223" ht="12.75">
      <c r="C1223" s="66"/>
    </row>
    <row r="1224" ht="12.75">
      <c r="C1224" s="66"/>
    </row>
    <row r="1225" ht="12.75">
      <c r="C1225" s="66"/>
    </row>
    <row r="1226" ht="12.75">
      <c r="C1226" s="66"/>
    </row>
    <row r="1227" ht="12.75">
      <c r="C1227" s="66"/>
    </row>
    <row r="1228" ht="12.75">
      <c r="C1228" s="66"/>
    </row>
    <row r="1229" ht="12.75">
      <c r="C1229" s="66"/>
    </row>
    <row r="1230" ht="12.75">
      <c r="C1230" s="66"/>
    </row>
    <row r="1231" ht="12.75">
      <c r="C1231" s="66"/>
    </row>
    <row r="1232" ht="12.75">
      <c r="C1232" s="66"/>
    </row>
    <row r="1233" ht="12.75">
      <c r="C1233" s="66"/>
    </row>
    <row r="1234" ht="12.75">
      <c r="C1234" s="66"/>
    </row>
    <row r="1235" ht="12.75">
      <c r="C1235" s="66"/>
    </row>
    <row r="1236" ht="12.75">
      <c r="C1236" s="66"/>
    </row>
    <row r="1237" ht="12.75">
      <c r="C1237" s="66"/>
    </row>
    <row r="1238" ht="12.75">
      <c r="C1238" s="66"/>
    </row>
    <row r="1239" ht="12.75">
      <c r="C1239" s="66"/>
    </row>
    <row r="1240" ht="12.75">
      <c r="C1240" s="66"/>
    </row>
    <row r="1241" ht="12.75">
      <c r="C1241" s="66"/>
    </row>
    <row r="1242" ht="12.75">
      <c r="C1242" s="66"/>
    </row>
    <row r="1243" ht="12.75">
      <c r="C1243" s="66"/>
    </row>
    <row r="1244" ht="12.75">
      <c r="C1244" s="66"/>
    </row>
    <row r="1245" ht="12.75">
      <c r="C1245" s="66"/>
    </row>
    <row r="1246" ht="12.75">
      <c r="C1246" s="66"/>
    </row>
    <row r="1247" ht="12.75">
      <c r="C1247" s="66"/>
    </row>
    <row r="1248" ht="12.75">
      <c r="C1248" s="66"/>
    </row>
    <row r="1249" ht="12.75">
      <c r="C1249" s="66"/>
    </row>
    <row r="1250" ht="12.75">
      <c r="C1250" s="66"/>
    </row>
    <row r="1251" ht="12.75">
      <c r="C1251" s="66"/>
    </row>
    <row r="1252" ht="12.75">
      <c r="C1252" s="66"/>
    </row>
    <row r="1253" ht="12.75">
      <c r="C1253" s="66"/>
    </row>
    <row r="1254" ht="12.75">
      <c r="C1254" s="66"/>
    </row>
    <row r="1255" ht="12.75">
      <c r="C1255" s="66"/>
    </row>
    <row r="1256" ht="12.75">
      <c r="C1256" s="66"/>
    </row>
    <row r="1257" ht="12.75">
      <c r="C1257" s="66"/>
    </row>
    <row r="1258" ht="12.75">
      <c r="C1258" s="66"/>
    </row>
    <row r="1259" ht="12.75">
      <c r="C1259" s="66"/>
    </row>
    <row r="1260" ht="12.75">
      <c r="C1260" s="66"/>
    </row>
    <row r="1261" ht="12.75">
      <c r="C1261" s="66"/>
    </row>
    <row r="1262" ht="12.75">
      <c r="C1262" s="66"/>
    </row>
    <row r="1263" ht="12.75">
      <c r="C1263" s="66"/>
    </row>
    <row r="1264" ht="12.75">
      <c r="C1264" s="66"/>
    </row>
    <row r="1265" ht="12.75">
      <c r="C1265" s="66"/>
    </row>
    <row r="1266" ht="12.75">
      <c r="C1266" s="66"/>
    </row>
    <row r="1267" ht="12.75">
      <c r="C1267" s="66"/>
    </row>
    <row r="1268" ht="12.75">
      <c r="C1268" s="66"/>
    </row>
    <row r="1269" ht="12.75">
      <c r="C1269" s="66"/>
    </row>
    <row r="1270" ht="12.75">
      <c r="C1270" s="66"/>
    </row>
    <row r="1271" ht="12.75">
      <c r="C1271" s="66"/>
    </row>
    <row r="1272" ht="12.75">
      <c r="C1272" s="66"/>
    </row>
    <row r="1273" ht="12.75">
      <c r="C1273" s="66"/>
    </row>
    <row r="1274" ht="12.75">
      <c r="C1274" s="66"/>
    </row>
    <row r="1275" ht="12.75">
      <c r="C1275" s="66"/>
    </row>
    <row r="1276" ht="12.75">
      <c r="C1276" s="66"/>
    </row>
    <row r="1277" ht="12.75">
      <c r="C1277" s="66"/>
    </row>
    <row r="1278" ht="12.75">
      <c r="C1278" s="66"/>
    </row>
    <row r="1279" ht="12.75">
      <c r="C1279" s="66"/>
    </row>
    <row r="1280" ht="12.75">
      <c r="C1280" s="66"/>
    </row>
    <row r="1281" ht="12.75">
      <c r="C1281" s="66"/>
    </row>
    <row r="1282" ht="12.75">
      <c r="C1282" s="66"/>
    </row>
    <row r="1283" ht="12.75">
      <c r="C1283" s="66"/>
    </row>
    <row r="1284" ht="12.75">
      <c r="C1284" s="66"/>
    </row>
    <row r="1285" ht="12.75">
      <c r="C1285" s="66"/>
    </row>
    <row r="1286" ht="12.75">
      <c r="C1286" s="66"/>
    </row>
    <row r="1287" ht="12.75">
      <c r="C1287" s="66"/>
    </row>
    <row r="1288" ht="12.75">
      <c r="C1288" s="66"/>
    </row>
    <row r="1289" ht="12.75">
      <c r="C1289" s="66"/>
    </row>
    <row r="1290" ht="12.75">
      <c r="C1290" s="66"/>
    </row>
    <row r="1291" ht="12.75">
      <c r="C1291" s="66"/>
    </row>
    <row r="1292" ht="12.75">
      <c r="C1292" s="66"/>
    </row>
    <row r="1293" ht="12.75">
      <c r="C1293" s="66"/>
    </row>
    <row r="1294" ht="12.75">
      <c r="C1294" s="66"/>
    </row>
    <row r="1295" ht="12.75">
      <c r="C1295" s="66"/>
    </row>
    <row r="1296" ht="12.75">
      <c r="C1296" s="66"/>
    </row>
    <row r="1297" ht="12.75">
      <c r="C1297" s="66"/>
    </row>
    <row r="1298" ht="12.75">
      <c r="C1298" s="66"/>
    </row>
    <row r="1299" ht="12.75">
      <c r="C1299" s="66"/>
    </row>
    <row r="1300" ht="12.75">
      <c r="C1300" s="66"/>
    </row>
    <row r="1301" ht="12.75">
      <c r="C1301" s="66"/>
    </row>
    <row r="1302" ht="12.75">
      <c r="C1302" s="66"/>
    </row>
    <row r="1303" ht="12.75">
      <c r="C1303" s="66"/>
    </row>
    <row r="1304" ht="12.75">
      <c r="C1304" s="66"/>
    </row>
    <row r="1305" ht="12.75">
      <c r="C1305" s="66"/>
    </row>
    <row r="1306" ht="12.75">
      <c r="C1306" s="66"/>
    </row>
    <row r="1307" ht="12.75">
      <c r="C1307" s="66"/>
    </row>
    <row r="1308" ht="12.75">
      <c r="C1308" s="66"/>
    </row>
    <row r="1309" ht="12.75">
      <c r="C1309" s="66"/>
    </row>
    <row r="1310" ht="12.75">
      <c r="C1310" s="66"/>
    </row>
    <row r="1311" ht="12.75">
      <c r="C1311" s="66"/>
    </row>
    <row r="1312" ht="12.75">
      <c r="C1312" s="66"/>
    </row>
    <row r="1313" ht="12.75">
      <c r="C1313" s="66"/>
    </row>
    <row r="1314" ht="12.75">
      <c r="C1314" s="66"/>
    </row>
    <row r="1315" ht="12.75">
      <c r="C1315" s="66"/>
    </row>
    <row r="1316" ht="12.75">
      <c r="C1316" s="66"/>
    </row>
    <row r="1317" ht="12.75">
      <c r="C1317" s="66"/>
    </row>
    <row r="1318" ht="12.75">
      <c r="C1318" s="66"/>
    </row>
    <row r="1319" ht="12.75">
      <c r="C1319" s="66"/>
    </row>
    <row r="1320" ht="12.75">
      <c r="C1320" s="66"/>
    </row>
    <row r="1321" ht="12.75">
      <c r="C1321" s="66"/>
    </row>
    <row r="1322" ht="12.75">
      <c r="C1322" s="66"/>
    </row>
    <row r="1323" ht="12.75">
      <c r="C1323" s="66"/>
    </row>
    <row r="1324" ht="12.75">
      <c r="C1324" s="66"/>
    </row>
    <row r="1325" ht="12.75">
      <c r="C1325" s="66"/>
    </row>
    <row r="1326" ht="12.75">
      <c r="C1326" s="66"/>
    </row>
    <row r="1327" ht="12.75">
      <c r="C1327" s="66"/>
    </row>
    <row r="1328" ht="12.75">
      <c r="C1328" s="66"/>
    </row>
    <row r="1329" ht="12.75">
      <c r="C1329" s="66"/>
    </row>
    <row r="1330" ht="12.75">
      <c r="C1330" s="66"/>
    </row>
    <row r="1331" ht="12.75">
      <c r="C1331" s="66"/>
    </row>
    <row r="1332" ht="12.75">
      <c r="C1332" s="66"/>
    </row>
    <row r="1333" ht="12.75">
      <c r="C1333" s="66"/>
    </row>
    <row r="1334" ht="12.75">
      <c r="C1334" s="66"/>
    </row>
    <row r="1335" ht="12.75">
      <c r="C1335" s="66"/>
    </row>
    <row r="1336" ht="12.75">
      <c r="C1336" s="66"/>
    </row>
    <row r="1337" ht="12.75">
      <c r="C1337" s="66"/>
    </row>
    <row r="1338" ht="12.75">
      <c r="C1338" s="66"/>
    </row>
    <row r="1339" ht="12.75">
      <c r="C1339" s="66"/>
    </row>
    <row r="1340" ht="12.75">
      <c r="C1340" s="66"/>
    </row>
    <row r="1341" ht="12.75">
      <c r="C1341" s="66"/>
    </row>
    <row r="1342" ht="12.75">
      <c r="C1342" s="66"/>
    </row>
    <row r="1343" ht="12.75">
      <c r="C1343" s="66"/>
    </row>
    <row r="1344" ht="12.75">
      <c r="C1344" s="66"/>
    </row>
    <row r="1345" ht="12.75">
      <c r="C1345" s="66"/>
    </row>
    <row r="1346" ht="12.75">
      <c r="C1346" s="66"/>
    </row>
    <row r="1347" ht="12.75">
      <c r="C1347" s="66"/>
    </row>
    <row r="1348" ht="12.75">
      <c r="C1348" s="66"/>
    </row>
    <row r="1349" ht="12.75">
      <c r="C1349" s="66"/>
    </row>
    <row r="1350" ht="12.75">
      <c r="C1350" s="66"/>
    </row>
    <row r="1351" ht="12.75">
      <c r="C1351" s="66"/>
    </row>
    <row r="1352" ht="12.75">
      <c r="C1352" s="66"/>
    </row>
    <row r="1353" ht="12.75">
      <c r="C1353" s="66"/>
    </row>
    <row r="1354" ht="12.75">
      <c r="C1354" s="66"/>
    </row>
    <row r="1355" ht="12.75">
      <c r="C1355" s="66"/>
    </row>
    <row r="1356" ht="12.75">
      <c r="C1356" s="66"/>
    </row>
    <row r="1357" ht="12.75">
      <c r="C1357" s="66"/>
    </row>
    <row r="1358" ht="12.75">
      <c r="C1358" s="66"/>
    </row>
    <row r="1359" ht="12.75">
      <c r="C1359" s="66"/>
    </row>
    <row r="1360" ht="12.75">
      <c r="C1360" s="66"/>
    </row>
    <row r="1361" ht="12.75">
      <c r="C1361" s="66"/>
    </row>
    <row r="1362" ht="12.75">
      <c r="C1362" s="66"/>
    </row>
    <row r="1363" ht="12.75">
      <c r="C1363" s="66"/>
    </row>
    <row r="1364" ht="12.75">
      <c r="C1364" s="66"/>
    </row>
    <row r="1365" ht="12.75">
      <c r="C1365" s="66"/>
    </row>
    <row r="1366" ht="12.75">
      <c r="C1366" s="66"/>
    </row>
    <row r="1367" ht="12.75">
      <c r="C1367" s="66"/>
    </row>
    <row r="1368" ht="12.75">
      <c r="C1368" s="66"/>
    </row>
    <row r="1369" ht="12.75">
      <c r="C1369" s="66"/>
    </row>
    <row r="1370" ht="12.75">
      <c r="C1370" s="66"/>
    </row>
    <row r="1371" ht="12.75">
      <c r="C1371" s="66"/>
    </row>
    <row r="1372" ht="12.75">
      <c r="C1372" s="66"/>
    </row>
    <row r="1373" ht="12.75">
      <c r="C1373" s="66"/>
    </row>
    <row r="1374" ht="12.75">
      <c r="C1374" s="66"/>
    </row>
    <row r="1375" ht="12.75">
      <c r="C1375" s="66"/>
    </row>
    <row r="1376" ht="12.75">
      <c r="C1376" s="66"/>
    </row>
    <row r="1377" ht="12.75">
      <c r="C1377" s="66"/>
    </row>
    <row r="1378" ht="12.75">
      <c r="C1378" s="66"/>
    </row>
    <row r="1379" ht="12.75">
      <c r="C1379" s="66"/>
    </row>
    <row r="1380" ht="12.75">
      <c r="C1380" s="66"/>
    </row>
    <row r="1381" ht="12.75">
      <c r="C1381" s="66"/>
    </row>
    <row r="1382" ht="12.75">
      <c r="C1382" s="66"/>
    </row>
    <row r="1383" ht="12.75">
      <c r="C1383" s="66"/>
    </row>
    <row r="1384" ht="12.75">
      <c r="C1384" s="66"/>
    </row>
    <row r="1385" ht="12.75">
      <c r="C1385" s="66"/>
    </row>
    <row r="1386" ht="12.75">
      <c r="C1386" s="66"/>
    </row>
    <row r="1387" ht="12.75">
      <c r="C1387" s="66"/>
    </row>
    <row r="1388" ht="12.75">
      <c r="C1388" s="66"/>
    </row>
    <row r="1389" ht="12.75">
      <c r="C1389" s="66"/>
    </row>
    <row r="1390" ht="12.75">
      <c r="C1390" s="66"/>
    </row>
    <row r="1391" ht="12.75">
      <c r="C1391" s="66"/>
    </row>
    <row r="1392" ht="12.75">
      <c r="C1392" s="66"/>
    </row>
    <row r="1393" ht="12.75">
      <c r="C1393" s="66"/>
    </row>
    <row r="1394" ht="12.75">
      <c r="C1394" s="66"/>
    </row>
    <row r="1395" ht="12.75">
      <c r="C1395" s="66"/>
    </row>
    <row r="1396" ht="12.75">
      <c r="C1396" s="66"/>
    </row>
    <row r="1397" ht="12.75">
      <c r="C1397" s="66"/>
    </row>
    <row r="1398" ht="12.75">
      <c r="C1398" s="66"/>
    </row>
    <row r="1399" ht="12.75">
      <c r="C1399" s="66"/>
    </row>
    <row r="1400" ht="12.75">
      <c r="C1400" s="66"/>
    </row>
    <row r="1401" ht="12.75">
      <c r="C1401" s="66"/>
    </row>
    <row r="1402" ht="12.75">
      <c r="C1402" s="66"/>
    </row>
    <row r="1403" ht="12.75">
      <c r="C1403" s="66"/>
    </row>
    <row r="1404" ht="12.75">
      <c r="C1404" s="66"/>
    </row>
    <row r="1405" ht="12.75">
      <c r="C1405" s="66"/>
    </row>
    <row r="1406" ht="12.75">
      <c r="C1406" s="66"/>
    </row>
    <row r="1407" ht="12.75">
      <c r="C1407" s="66"/>
    </row>
    <row r="1408" ht="12.75">
      <c r="C1408" s="66"/>
    </row>
    <row r="1409" ht="12.75">
      <c r="C1409" s="66"/>
    </row>
    <row r="1410" ht="12.75">
      <c r="C1410" s="66"/>
    </row>
    <row r="1411" ht="12.75">
      <c r="C1411" s="66"/>
    </row>
    <row r="1412" ht="12.75">
      <c r="C1412" s="66"/>
    </row>
    <row r="1413" ht="12.75">
      <c r="C1413" s="66"/>
    </row>
    <row r="1414" ht="12.75">
      <c r="C1414" s="66"/>
    </row>
    <row r="1415" ht="12.75">
      <c r="C1415" s="66"/>
    </row>
    <row r="1416" ht="12.75">
      <c r="C1416" s="66"/>
    </row>
    <row r="1417" ht="12.75">
      <c r="C1417" s="66"/>
    </row>
    <row r="1418" ht="12.75">
      <c r="C1418" s="66"/>
    </row>
    <row r="1419" ht="12.75">
      <c r="C1419" s="66"/>
    </row>
    <row r="1420" ht="12.75">
      <c r="C1420" s="66"/>
    </row>
    <row r="1421" ht="12.75">
      <c r="C1421" s="66"/>
    </row>
    <row r="1422" ht="12.75">
      <c r="C1422" s="66"/>
    </row>
    <row r="1423" ht="12.75">
      <c r="C1423" s="66"/>
    </row>
    <row r="1424" ht="12.75">
      <c r="C1424" s="66"/>
    </row>
    <row r="1425" ht="12.75">
      <c r="C1425" s="66"/>
    </row>
    <row r="1426" ht="12.75">
      <c r="C1426" s="66"/>
    </row>
    <row r="1427" ht="12.75">
      <c r="C1427" s="66"/>
    </row>
    <row r="1428" ht="12.75">
      <c r="C1428" s="66"/>
    </row>
    <row r="1429" ht="12.75">
      <c r="C1429" s="66"/>
    </row>
    <row r="1430" ht="12.75">
      <c r="C1430" s="66"/>
    </row>
    <row r="1431" ht="12.75">
      <c r="C1431" s="66"/>
    </row>
    <row r="1432" ht="12.75">
      <c r="C1432" s="66"/>
    </row>
    <row r="1433" ht="12.75">
      <c r="C1433" s="66"/>
    </row>
    <row r="1434" ht="12.75">
      <c r="C1434" s="66"/>
    </row>
    <row r="1435" ht="12.75">
      <c r="C1435" s="66"/>
    </row>
    <row r="1436" ht="12.75">
      <c r="C1436" s="66"/>
    </row>
    <row r="1437" ht="12.75">
      <c r="C1437" s="66"/>
    </row>
    <row r="1438" ht="12.75">
      <c r="C1438" s="66"/>
    </row>
    <row r="1439" ht="12.75">
      <c r="C1439" s="66"/>
    </row>
    <row r="1440" ht="12.75">
      <c r="C1440" s="66"/>
    </row>
    <row r="1441" ht="12.75">
      <c r="C1441" s="66"/>
    </row>
    <row r="1442" ht="12.75">
      <c r="C1442" s="66"/>
    </row>
    <row r="1443" ht="12.75">
      <c r="C1443" s="66"/>
    </row>
    <row r="1444" ht="12.75">
      <c r="C1444" s="66"/>
    </row>
    <row r="1445" ht="12.75">
      <c r="C1445" s="66"/>
    </row>
    <row r="1446" ht="12.75">
      <c r="C1446" s="66"/>
    </row>
    <row r="1447" ht="12.75">
      <c r="C1447" s="66"/>
    </row>
    <row r="1448" ht="12.75">
      <c r="C1448" s="66"/>
    </row>
    <row r="1449" ht="12.75">
      <c r="C1449" s="66"/>
    </row>
    <row r="1450" ht="12.75">
      <c r="C1450" s="66"/>
    </row>
    <row r="1451" ht="12.75">
      <c r="C1451" s="66"/>
    </row>
    <row r="1452" ht="12.75">
      <c r="C1452" s="66"/>
    </row>
    <row r="1453" ht="12.75">
      <c r="C1453" s="66"/>
    </row>
    <row r="1454" ht="12.75">
      <c r="C1454" s="66"/>
    </row>
    <row r="1455" ht="12.75">
      <c r="C1455" s="66"/>
    </row>
    <row r="1456" ht="12.75">
      <c r="C1456" s="66"/>
    </row>
    <row r="1457" ht="12.75">
      <c r="C1457" s="66"/>
    </row>
    <row r="1458" ht="12.75">
      <c r="C1458" s="66"/>
    </row>
    <row r="1459" ht="12.75">
      <c r="C1459" s="66"/>
    </row>
    <row r="1460" ht="12.75">
      <c r="C1460" s="66"/>
    </row>
    <row r="1461" ht="12.75">
      <c r="C1461" s="66"/>
    </row>
    <row r="1462" ht="12.75">
      <c r="C1462" s="66"/>
    </row>
    <row r="1463" ht="12.75">
      <c r="C1463" s="66"/>
    </row>
    <row r="1464" ht="12.75">
      <c r="C1464" s="66"/>
    </row>
    <row r="1465" ht="12.75">
      <c r="C1465" s="66"/>
    </row>
    <row r="1466" ht="12.75">
      <c r="C1466" s="66"/>
    </row>
    <row r="1467" ht="12.75">
      <c r="C1467" s="66"/>
    </row>
    <row r="1468" ht="12.75">
      <c r="C1468" s="66"/>
    </row>
    <row r="1469" ht="12.75">
      <c r="C1469" s="66"/>
    </row>
    <row r="1470" ht="12.75">
      <c r="C1470" s="66"/>
    </row>
    <row r="1471" ht="12.75">
      <c r="C1471" s="66"/>
    </row>
    <row r="1472" ht="12.75">
      <c r="C1472" s="66"/>
    </row>
    <row r="1473" ht="12.75">
      <c r="C1473" s="66"/>
    </row>
    <row r="1474" ht="12.75">
      <c r="C1474" s="66"/>
    </row>
    <row r="1475" ht="12.75">
      <c r="C1475" s="66"/>
    </row>
    <row r="1476" ht="12.75">
      <c r="C1476" s="66"/>
    </row>
    <row r="1477" ht="12.75">
      <c r="C1477" s="66"/>
    </row>
    <row r="1478" ht="12.75">
      <c r="C1478" s="66"/>
    </row>
    <row r="1479" ht="12.75">
      <c r="C1479" s="66"/>
    </row>
    <row r="1480" ht="12.75">
      <c r="C1480" s="66"/>
    </row>
    <row r="1481" ht="12.75">
      <c r="C1481" s="66"/>
    </row>
    <row r="1482" ht="12.75">
      <c r="C1482" s="66"/>
    </row>
    <row r="1483" ht="12.75">
      <c r="C1483" s="66"/>
    </row>
    <row r="1484" ht="12.75">
      <c r="C1484" s="66"/>
    </row>
    <row r="1485" ht="12.75">
      <c r="C1485" s="66"/>
    </row>
    <row r="1486" ht="12.75">
      <c r="C1486" s="66"/>
    </row>
    <row r="1487" ht="12.75">
      <c r="C1487" s="66"/>
    </row>
    <row r="1488" ht="12.75">
      <c r="C1488" s="66"/>
    </row>
    <row r="1489" ht="12.75">
      <c r="C1489" s="66"/>
    </row>
    <row r="1490" ht="12.75">
      <c r="C1490" s="66"/>
    </row>
    <row r="1491" ht="12.75">
      <c r="C1491" s="66"/>
    </row>
    <row r="1492" ht="12.75">
      <c r="C1492" s="66"/>
    </row>
    <row r="1493" ht="12.75">
      <c r="C1493" s="66"/>
    </row>
    <row r="1494" ht="12.75">
      <c r="C1494" s="66"/>
    </row>
    <row r="1495" ht="12.75">
      <c r="C1495" s="66"/>
    </row>
    <row r="1496" ht="12.75">
      <c r="C1496" s="66"/>
    </row>
    <row r="1497" ht="12.75">
      <c r="C1497" s="66"/>
    </row>
    <row r="1498" ht="12.75">
      <c r="C1498" s="66"/>
    </row>
    <row r="1499" ht="12.75">
      <c r="C1499" s="66"/>
    </row>
    <row r="1500" ht="12.75">
      <c r="C1500" s="66"/>
    </row>
    <row r="1501" ht="12.75">
      <c r="C1501" s="66"/>
    </row>
    <row r="1502" ht="12.75">
      <c r="C1502" s="66"/>
    </row>
    <row r="1503" ht="12.75">
      <c r="C1503" s="66"/>
    </row>
    <row r="1504" ht="12.75">
      <c r="C1504" s="66"/>
    </row>
    <row r="1505" ht="12.75">
      <c r="C1505" s="66"/>
    </row>
    <row r="1506" ht="12.75">
      <c r="C1506" s="66"/>
    </row>
    <row r="1507" ht="12.75">
      <c r="C1507" s="66"/>
    </row>
    <row r="1508" ht="12.75">
      <c r="C1508" s="66"/>
    </row>
    <row r="1509" ht="12.75">
      <c r="C1509" s="66"/>
    </row>
    <row r="1510" ht="12.75">
      <c r="C1510" s="66"/>
    </row>
    <row r="1511" ht="12.75">
      <c r="C1511" s="66"/>
    </row>
    <row r="1512" ht="12.75">
      <c r="C1512" s="66"/>
    </row>
    <row r="1513" ht="12.75">
      <c r="C1513" s="66"/>
    </row>
    <row r="1514" ht="12.75">
      <c r="C1514" s="66"/>
    </row>
    <row r="1515" ht="12.75">
      <c r="C1515" s="66"/>
    </row>
    <row r="1516" ht="12.75">
      <c r="C1516" s="66"/>
    </row>
    <row r="1517" ht="12.75">
      <c r="C1517" s="66"/>
    </row>
    <row r="1518" ht="12.75">
      <c r="C1518" s="66"/>
    </row>
    <row r="1519" ht="12.75">
      <c r="C1519" s="66"/>
    </row>
    <row r="1520" ht="12.75">
      <c r="C1520" s="66"/>
    </row>
    <row r="1521" ht="12.75">
      <c r="C1521" s="66"/>
    </row>
    <row r="1522" ht="12.75">
      <c r="C1522" s="66"/>
    </row>
    <row r="1523" ht="12.75">
      <c r="C1523" s="66"/>
    </row>
    <row r="1524" ht="12.75">
      <c r="C1524" s="66"/>
    </row>
    <row r="1525" ht="12.75">
      <c r="C1525" s="66"/>
    </row>
    <row r="1526" ht="12.75">
      <c r="C1526" s="66"/>
    </row>
    <row r="1527" ht="12.75">
      <c r="C1527" s="66"/>
    </row>
    <row r="1528" ht="12.75">
      <c r="C1528" s="66"/>
    </row>
    <row r="1529" ht="12.75">
      <c r="C1529" s="66"/>
    </row>
    <row r="1530" ht="12.75">
      <c r="C1530" s="66"/>
    </row>
    <row r="1531" ht="12.75">
      <c r="C1531" s="66"/>
    </row>
    <row r="1532" ht="12.75">
      <c r="C1532" s="66"/>
    </row>
    <row r="1533" ht="12.75">
      <c r="C1533" s="66"/>
    </row>
    <row r="1534" ht="12.75">
      <c r="C1534" s="66"/>
    </row>
    <row r="1535" ht="12.75">
      <c r="C1535" s="66"/>
    </row>
    <row r="1536" ht="12.75">
      <c r="C1536" s="66"/>
    </row>
    <row r="1537" ht="12.75">
      <c r="C1537" s="66"/>
    </row>
    <row r="1538" ht="12.75">
      <c r="C1538" s="66"/>
    </row>
    <row r="1539" ht="12.75">
      <c r="C1539" s="66"/>
    </row>
    <row r="1540" ht="12.75">
      <c r="C1540" s="66"/>
    </row>
    <row r="1541" ht="12.75">
      <c r="C1541" s="66"/>
    </row>
    <row r="1542" ht="12.75">
      <c r="C1542" s="66"/>
    </row>
    <row r="1543" ht="12.75">
      <c r="C1543" s="66"/>
    </row>
    <row r="1544" ht="12.75">
      <c r="C1544" s="66"/>
    </row>
    <row r="1545" ht="12.75">
      <c r="C1545" s="66"/>
    </row>
    <row r="1546" ht="12.75">
      <c r="C1546" s="66"/>
    </row>
    <row r="1547" ht="12.75">
      <c r="C1547" s="66"/>
    </row>
    <row r="1548" ht="12.75">
      <c r="C1548" s="66"/>
    </row>
    <row r="1549" ht="12.75">
      <c r="C1549" s="66"/>
    </row>
    <row r="1550" ht="12.75">
      <c r="C1550" s="66"/>
    </row>
    <row r="1551" ht="12.75">
      <c r="C1551" s="66"/>
    </row>
    <row r="1552" ht="12.75">
      <c r="C1552" s="66"/>
    </row>
    <row r="1553" ht="12.75">
      <c r="C1553" s="66"/>
    </row>
    <row r="1554" ht="12.75">
      <c r="C1554" s="66"/>
    </row>
    <row r="1555" ht="12.75">
      <c r="C1555" s="66"/>
    </row>
    <row r="1556" ht="12.75">
      <c r="C1556" s="66"/>
    </row>
    <row r="1557" ht="12.75">
      <c r="C1557" s="66"/>
    </row>
    <row r="1558" ht="12.75">
      <c r="C1558" s="66"/>
    </row>
    <row r="1559" ht="12.75">
      <c r="C1559" s="66"/>
    </row>
    <row r="1560" ht="12.75">
      <c r="C1560" s="66"/>
    </row>
    <row r="1561" ht="12.75">
      <c r="C1561" s="66"/>
    </row>
    <row r="1562" ht="12.75">
      <c r="C1562" s="66"/>
    </row>
    <row r="1563" ht="12.75">
      <c r="C1563" s="66"/>
    </row>
    <row r="1564" ht="12.75">
      <c r="C1564" s="66"/>
    </row>
    <row r="1565" ht="12.75">
      <c r="C1565" s="66"/>
    </row>
    <row r="1566" ht="12.75">
      <c r="C1566" s="66"/>
    </row>
    <row r="1567" ht="12.75">
      <c r="C1567" s="66"/>
    </row>
    <row r="1568" ht="12.75">
      <c r="C1568" s="66"/>
    </row>
    <row r="1569" ht="12.75">
      <c r="C1569" s="66"/>
    </row>
    <row r="1570" ht="12.75">
      <c r="C1570" s="66"/>
    </row>
    <row r="1571" ht="12.75">
      <c r="C1571" s="66"/>
    </row>
    <row r="1572" ht="12.75">
      <c r="C1572" s="66"/>
    </row>
    <row r="1573" ht="12.75">
      <c r="C1573" s="66"/>
    </row>
    <row r="1574" ht="12.75">
      <c r="C1574" s="66"/>
    </row>
    <row r="1575" ht="12.75">
      <c r="C1575" s="66"/>
    </row>
    <row r="1576" ht="12.75">
      <c r="C1576" s="66"/>
    </row>
    <row r="1577" ht="12.75">
      <c r="C1577" s="66"/>
    </row>
    <row r="1578" ht="12.75">
      <c r="C1578" s="66"/>
    </row>
    <row r="1579" ht="12.75">
      <c r="C1579" s="66"/>
    </row>
    <row r="1580" ht="12.75">
      <c r="C1580" s="66"/>
    </row>
    <row r="1581" ht="12.75">
      <c r="C1581" s="66"/>
    </row>
    <row r="1582" ht="12.75">
      <c r="C1582" s="66"/>
    </row>
    <row r="1583" ht="12.75">
      <c r="C1583" s="66"/>
    </row>
    <row r="1584" ht="12.75">
      <c r="C1584" s="66"/>
    </row>
    <row r="1585" ht="12.75">
      <c r="C1585" s="66"/>
    </row>
    <row r="1586" ht="12.75">
      <c r="C1586" s="66"/>
    </row>
    <row r="1587" ht="12.75">
      <c r="C1587" s="66"/>
    </row>
    <row r="1588" ht="12.75">
      <c r="C1588" s="66"/>
    </row>
    <row r="1589" ht="12.75">
      <c r="C1589" s="66"/>
    </row>
    <row r="1590" ht="12.75">
      <c r="C1590" s="66"/>
    </row>
    <row r="1591" ht="12.75">
      <c r="C1591" s="66"/>
    </row>
    <row r="1592" ht="12.75">
      <c r="C1592" s="66"/>
    </row>
    <row r="1593" ht="12.75">
      <c r="C1593" s="66"/>
    </row>
    <row r="1594" ht="12.75">
      <c r="C1594" s="66"/>
    </row>
    <row r="1595" ht="12.75">
      <c r="C1595" s="66"/>
    </row>
    <row r="1596" ht="12.75">
      <c r="C1596" s="66"/>
    </row>
    <row r="1597" ht="12.75">
      <c r="C1597" s="66"/>
    </row>
    <row r="1598" ht="12.75">
      <c r="C1598" s="66"/>
    </row>
    <row r="1599" ht="12.75">
      <c r="C1599" s="66"/>
    </row>
    <row r="1600" ht="12.75">
      <c r="C1600" s="66"/>
    </row>
    <row r="1601" ht="12.75">
      <c r="C1601" s="66"/>
    </row>
    <row r="1602" ht="12.75">
      <c r="C1602" s="66"/>
    </row>
    <row r="1603" ht="12.75">
      <c r="C1603" s="66"/>
    </row>
    <row r="1604" ht="12.75">
      <c r="C1604" s="66"/>
    </row>
    <row r="1605" ht="12.75">
      <c r="C1605" s="66"/>
    </row>
    <row r="1606" ht="12.75">
      <c r="C1606" s="66"/>
    </row>
    <row r="1607" ht="12.75">
      <c r="C1607" s="66"/>
    </row>
    <row r="1608" ht="12.75">
      <c r="C1608" s="66"/>
    </row>
    <row r="1609" ht="12.75">
      <c r="C1609" s="66"/>
    </row>
    <row r="1610" ht="12.75">
      <c r="C1610" s="66"/>
    </row>
    <row r="1611" ht="12.75">
      <c r="C1611" s="66"/>
    </row>
    <row r="1612" ht="12.75">
      <c r="C1612" s="66"/>
    </row>
    <row r="1613" ht="12.75">
      <c r="C1613" s="66"/>
    </row>
    <row r="1614" ht="12.75">
      <c r="C1614" s="66"/>
    </row>
    <row r="1615" ht="12.75">
      <c r="C1615" s="66"/>
    </row>
    <row r="1616" ht="12.75">
      <c r="C1616" s="66"/>
    </row>
    <row r="1617" ht="12.75">
      <c r="C1617" s="66"/>
    </row>
    <row r="1618" ht="12.75">
      <c r="C1618" s="66"/>
    </row>
    <row r="1619" ht="12.75">
      <c r="C1619" s="66"/>
    </row>
    <row r="1620" ht="12.75">
      <c r="C1620" s="66"/>
    </row>
    <row r="1621" ht="12.75">
      <c r="C1621" s="66"/>
    </row>
    <row r="1622" ht="12.75">
      <c r="C1622" s="66"/>
    </row>
    <row r="1623" ht="12.75">
      <c r="C1623" s="66"/>
    </row>
    <row r="1624" ht="12.75">
      <c r="C1624" s="66"/>
    </row>
    <row r="1625" ht="12.75">
      <c r="C1625" s="66"/>
    </row>
    <row r="1626" ht="12.75">
      <c r="C1626" s="66"/>
    </row>
    <row r="1627" ht="12.75">
      <c r="C1627" s="66"/>
    </row>
    <row r="1628" ht="12.75">
      <c r="C1628" s="66"/>
    </row>
    <row r="1629" ht="12.75">
      <c r="C1629" s="66"/>
    </row>
    <row r="1630" ht="12.75">
      <c r="C1630" s="66"/>
    </row>
    <row r="1631" ht="12.75">
      <c r="C1631" s="66"/>
    </row>
    <row r="1632" ht="12.75">
      <c r="C1632" s="66"/>
    </row>
    <row r="1633" ht="12.75">
      <c r="C1633" s="66"/>
    </row>
    <row r="1634" ht="12.75">
      <c r="C1634" s="66"/>
    </row>
    <row r="1635" ht="12.75">
      <c r="C1635" s="66"/>
    </row>
    <row r="1636" ht="12.75">
      <c r="C1636" s="66"/>
    </row>
    <row r="1637" ht="12.75">
      <c r="C1637" s="66"/>
    </row>
    <row r="1638" ht="12.75">
      <c r="C1638" s="66"/>
    </row>
    <row r="1639" ht="12.75">
      <c r="C1639" s="66"/>
    </row>
    <row r="1640" ht="12.75">
      <c r="C1640" s="66"/>
    </row>
    <row r="1641" ht="12.75">
      <c r="C1641" s="66"/>
    </row>
    <row r="1642" ht="12.75">
      <c r="C1642" s="66"/>
    </row>
    <row r="1643" ht="12.75">
      <c r="C1643" s="66"/>
    </row>
    <row r="1644" ht="12.75">
      <c r="C1644" s="66"/>
    </row>
    <row r="1645" ht="12.75">
      <c r="C1645" s="66"/>
    </row>
    <row r="1646" ht="12.75">
      <c r="C1646" s="66"/>
    </row>
    <row r="1647" ht="12.75">
      <c r="C1647" s="66"/>
    </row>
    <row r="1648" ht="12.75">
      <c r="C1648" s="66"/>
    </row>
    <row r="1649" ht="12.75">
      <c r="C1649" s="66"/>
    </row>
    <row r="1650" ht="12.75">
      <c r="C1650" s="66"/>
    </row>
    <row r="1651" ht="12.75">
      <c r="C1651" s="66"/>
    </row>
    <row r="1652" ht="12.75">
      <c r="C1652" s="66"/>
    </row>
    <row r="1653" ht="12.75">
      <c r="C1653" s="66"/>
    </row>
    <row r="1654" ht="12.75">
      <c r="C1654" s="66"/>
    </row>
    <row r="1655" ht="12.75">
      <c r="C1655" s="66"/>
    </row>
    <row r="1656" ht="12.75">
      <c r="C1656" s="66"/>
    </row>
    <row r="1657" ht="12.75">
      <c r="C1657" s="66"/>
    </row>
    <row r="1658" ht="12.75">
      <c r="C1658" s="66"/>
    </row>
    <row r="1659" ht="12.75">
      <c r="C1659" s="66"/>
    </row>
    <row r="1660" ht="12.75">
      <c r="C1660" s="66"/>
    </row>
    <row r="1661" ht="12.75">
      <c r="C1661" s="66"/>
    </row>
    <row r="1662" ht="12.75">
      <c r="C1662" s="66"/>
    </row>
    <row r="1663" ht="12.75">
      <c r="C1663" s="66"/>
    </row>
    <row r="1664" ht="12.75">
      <c r="C1664" s="66"/>
    </row>
    <row r="1665" ht="12.75">
      <c r="C1665" s="66"/>
    </row>
    <row r="1666" ht="12.75">
      <c r="C1666" s="66"/>
    </row>
    <row r="1667" ht="12.75">
      <c r="C1667" s="66"/>
    </row>
    <row r="1668" ht="12.75">
      <c r="C1668" s="66"/>
    </row>
    <row r="1669" ht="12.75">
      <c r="C1669" s="66"/>
    </row>
    <row r="1670" ht="12.75">
      <c r="C1670" s="66"/>
    </row>
    <row r="1671" ht="12.75">
      <c r="C1671" s="66"/>
    </row>
    <row r="1672" ht="12.75">
      <c r="C1672" s="66"/>
    </row>
    <row r="1673" ht="12.75">
      <c r="C1673" s="66"/>
    </row>
    <row r="1674" ht="12.75">
      <c r="C1674" s="66"/>
    </row>
    <row r="1675" ht="12.75">
      <c r="C1675" s="66"/>
    </row>
    <row r="1676" ht="12.75">
      <c r="C1676" s="66"/>
    </row>
    <row r="1677" ht="12.75">
      <c r="C1677" s="66"/>
    </row>
    <row r="1678" ht="12.75">
      <c r="C1678" s="66"/>
    </row>
    <row r="1679" ht="12.75">
      <c r="C1679" s="66"/>
    </row>
    <row r="1680" ht="12.75">
      <c r="C1680" s="66"/>
    </row>
    <row r="1681" ht="12.75">
      <c r="C1681" s="66"/>
    </row>
    <row r="1682" ht="12.75">
      <c r="C1682" s="66"/>
    </row>
    <row r="1683" ht="12.75">
      <c r="C1683" s="66"/>
    </row>
    <row r="1684" ht="12.75">
      <c r="C1684" s="66"/>
    </row>
    <row r="1685" ht="12.75">
      <c r="C1685" s="66"/>
    </row>
    <row r="1686" ht="12.75">
      <c r="C1686" s="66"/>
    </row>
    <row r="1687" ht="12.75">
      <c r="C1687" s="66"/>
    </row>
    <row r="1688" ht="12.75">
      <c r="C1688" s="66"/>
    </row>
    <row r="1689" ht="12.75">
      <c r="C1689" s="66"/>
    </row>
    <row r="1690" ht="12.75">
      <c r="C1690" s="66"/>
    </row>
    <row r="1691" ht="12.75">
      <c r="C1691" s="66"/>
    </row>
    <row r="1692" ht="12.75">
      <c r="C1692" s="66"/>
    </row>
    <row r="1693" ht="12.75">
      <c r="C1693" s="66"/>
    </row>
    <row r="1694" ht="12.75">
      <c r="C1694" s="66"/>
    </row>
    <row r="1695" ht="12.75">
      <c r="C1695" s="66"/>
    </row>
    <row r="1696" ht="12.75">
      <c r="C1696" s="66"/>
    </row>
    <row r="1697" ht="12.75">
      <c r="C1697" s="66"/>
    </row>
    <row r="1698" ht="12.75">
      <c r="C1698" s="66"/>
    </row>
    <row r="1699" ht="12.75">
      <c r="C1699" s="66"/>
    </row>
    <row r="1700" ht="12.75">
      <c r="C1700" s="66"/>
    </row>
    <row r="1701" ht="12.75">
      <c r="C1701" s="66"/>
    </row>
    <row r="1702" ht="12.75">
      <c r="C1702" s="66"/>
    </row>
    <row r="1703" ht="12.75">
      <c r="C1703" s="66"/>
    </row>
    <row r="1704" ht="12.75">
      <c r="C1704" s="66"/>
    </row>
    <row r="1705" ht="12.75">
      <c r="C1705" s="66"/>
    </row>
    <row r="1706" ht="12.75">
      <c r="C1706" s="66"/>
    </row>
    <row r="1707" ht="12.75">
      <c r="C1707" s="66"/>
    </row>
    <row r="1708" ht="12.75">
      <c r="C1708" s="66"/>
    </row>
    <row r="1709" ht="12.75">
      <c r="C1709" s="66"/>
    </row>
    <row r="1710" ht="12.75">
      <c r="C1710" s="66"/>
    </row>
    <row r="1711" ht="12.75">
      <c r="C1711" s="66"/>
    </row>
    <row r="1712" ht="12.75">
      <c r="C1712" s="66"/>
    </row>
    <row r="1713" ht="12.75">
      <c r="C1713" s="66"/>
    </row>
    <row r="1714" ht="12.75">
      <c r="C1714" s="66"/>
    </row>
    <row r="1715" ht="12.75">
      <c r="C1715" s="66"/>
    </row>
    <row r="1716" ht="12.75">
      <c r="C1716" s="66"/>
    </row>
    <row r="1717" ht="12.75">
      <c r="C1717" s="66"/>
    </row>
    <row r="1718" ht="12.75">
      <c r="C1718" s="66"/>
    </row>
    <row r="1719" ht="12.75">
      <c r="C1719" s="66"/>
    </row>
    <row r="1720" ht="12.75">
      <c r="C1720" s="66"/>
    </row>
    <row r="1721" ht="12.75">
      <c r="C1721" s="66"/>
    </row>
    <row r="1722" ht="12.75">
      <c r="C1722" s="66"/>
    </row>
    <row r="1723" ht="12.75">
      <c r="C1723" s="66"/>
    </row>
    <row r="1724" ht="12.75">
      <c r="C1724" s="66"/>
    </row>
    <row r="1725" ht="12.75">
      <c r="C1725" s="66"/>
    </row>
    <row r="1726" ht="12.75">
      <c r="C1726" s="66"/>
    </row>
    <row r="1727" ht="12.75">
      <c r="C1727" s="66"/>
    </row>
    <row r="1728" ht="12.75">
      <c r="C1728" s="66"/>
    </row>
    <row r="1729" ht="12.75">
      <c r="C1729" s="66"/>
    </row>
    <row r="1730" ht="12.75">
      <c r="C1730" s="66"/>
    </row>
    <row r="1731" ht="12.75">
      <c r="C1731" s="66"/>
    </row>
    <row r="1732" ht="12.75">
      <c r="C1732" s="66"/>
    </row>
    <row r="1733" ht="12.75">
      <c r="C1733" s="66"/>
    </row>
    <row r="1734" ht="12.75">
      <c r="C1734" s="66"/>
    </row>
    <row r="1735" ht="12.75">
      <c r="C1735" s="66"/>
    </row>
    <row r="1736" ht="12.75">
      <c r="C1736" s="66"/>
    </row>
    <row r="1737" ht="12.75">
      <c r="C1737" s="66"/>
    </row>
    <row r="1738" ht="12.75">
      <c r="C1738" s="66"/>
    </row>
    <row r="1739" ht="12.75">
      <c r="C1739" s="66"/>
    </row>
    <row r="1740" ht="12.75">
      <c r="C1740" s="66"/>
    </row>
    <row r="1741" ht="12.75">
      <c r="C1741" s="66"/>
    </row>
    <row r="1742" ht="12.75">
      <c r="C1742" s="66"/>
    </row>
    <row r="1743" ht="12.75">
      <c r="C1743" s="66"/>
    </row>
    <row r="1744" ht="12.75">
      <c r="C1744" s="66"/>
    </row>
    <row r="1745" ht="12.75">
      <c r="C1745" s="66"/>
    </row>
    <row r="1746" ht="12.75">
      <c r="C1746" s="66"/>
    </row>
    <row r="1747" ht="12.75">
      <c r="C1747" s="66"/>
    </row>
    <row r="1748" ht="12.75">
      <c r="C1748" s="66"/>
    </row>
    <row r="1749" ht="12.75">
      <c r="C1749" s="66"/>
    </row>
    <row r="1750" ht="12.75">
      <c r="C1750" s="66"/>
    </row>
    <row r="1751" ht="12.75">
      <c r="C1751" s="66"/>
    </row>
    <row r="1752" ht="12.75">
      <c r="C1752" s="66"/>
    </row>
    <row r="1753" ht="12.75">
      <c r="C1753" s="66"/>
    </row>
    <row r="1754" ht="12.75">
      <c r="C1754" s="66"/>
    </row>
    <row r="1755" ht="12.75">
      <c r="C1755" s="66"/>
    </row>
    <row r="1756" ht="12.75">
      <c r="C1756" s="66"/>
    </row>
    <row r="1757" ht="12.75">
      <c r="C1757" s="66"/>
    </row>
    <row r="1758" ht="12.75">
      <c r="C1758" s="66"/>
    </row>
    <row r="1759" ht="12.75">
      <c r="C1759" s="66"/>
    </row>
    <row r="1760" ht="12.75">
      <c r="C1760" s="66"/>
    </row>
    <row r="1761" ht="12.75">
      <c r="C1761" s="66"/>
    </row>
    <row r="1762" ht="12.75">
      <c r="C1762" s="66"/>
    </row>
    <row r="1763" ht="12.75">
      <c r="C1763" s="66"/>
    </row>
    <row r="1764" ht="12.75">
      <c r="C1764" s="66"/>
    </row>
    <row r="1765" ht="12.75">
      <c r="C1765" s="66"/>
    </row>
    <row r="1766" ht="12.75">
      <c r="C1766" s="66"/>
    </row>
    <row r="1767" ht="12.75">
      <c r="C1767" s="66"/>
    </row>
    <row r="1768" ht="12.75">
      <c r="C1768" s="66"/>
    </row>
    <row r="1769" ht="12.75">
      <c r="C1769" s="66"/>
    </row>
    <row r="1770" ht="12.75">
      <c r="C1770" s="66"/>
    </row>
    <row r="1771" ht="12.75">
      <c r="C1771" s="66"/>
    </row>
    <row r="1772" ht="12.75">
      <c r="C1772" s="66"/>
    </row>
    <row r="1773" ht="12.75">
      <c r="C1773" s="66"/>
    </row>
    <row r="1774" ht="12.75">
      <c r="C1774" s="66"/>
    </row>
    <row r="1775" ht="12.75">
      <c r="C1775" s="66"/>
    </row>
    <row r="1776" ht="12.75">
      <c r="C1776" s="66"/>
    </row>
    <row r="1777" ht="12.75">
      <c r="C1777" s="66"/>
    </row>
    <row r="1778" ht="12.75">
      <c r="C1778" s="66"/>
    </row>
    <row r="1779" ht="12.75">
      <c r="C1779" s="66"/>
    </row>
    <row r="1780" ht="12.75">
      <c r="C1780" s="66"/>
    </row>
    <row r="1781" ht="12.75">
      <c r="C1781" s="66"/>
    </row>
    <row r="1782" ht="12.75">
      <c r="C1782" s="66"/>
    </row>
    <row r="1783" ht="12.75">
      <c r="C1783" s="66"/>
    </row>
    <row r="1784" ht="12.75">
      <c r="C1784" s="66"/>
    </row>
    <row r="1785" ht="12.75">
      <c r="C1785" s="66"/>
    </row>
    <row r="1786" ht="12.75">
      <c r="C1786" s="66"/>
    </row>
    <row r="1787" ht="12.75">
      <c r="C1787" s="66"/>
    </row>
    <row r="1788" ht="12.75">
      <c r="C1788" s="66"/>
    </row>
    <row r="1789" ht="12.75">
      <c r="C1789" s="66"/>
    </row>
    <row r="1790" ht="12.75">
      <c r="C1790" s="66"/>
    </row>
    <row r="1791" ht="12.75">
      <c r="C1791" s="66"/>
    </row>
    <row r="1792" ht="12.75">
      <c r="C1792" s="66"/>
    </row>
    <row r="1793" ht="12.75">
      <c r="C1793" s="66"/>
    </row>
    <row r="1794" ht="12.75">
      <c r="C1794" s="66"/>
    </row>
    <row r="1795" ht="12.75">
      <c r="C1795" s="66"/>
    </row>
    <row r="1796" ht="12.75">
      <c r="C1796" s="66"/>
    </row>
    <row r="1797" ht="12.75">
      <c r="C1797" s="66"/>
    </row>
    <row r="1798" ht="12.75">
      <c r="C1798" s="66"/>
    </row>
    <row r="1799" ht="12.75">
      <c r="C1799" s="66"/>
    </row>
    <row r="1800" ht="12.75">
      <c r="C1800" s="66"/>
    </row>
    <row r="1801" ht="12.75">
      <c r="C1801" s="66"/>
    </row>
    <row r="1802" ht="12.75">
      <c r="C1802" s="66"/>
    </row>
    <row r="1803" ht="12.75">
      <c r="C1803" s="66"/>
    </row>
    <row r="1804" ht="12.75">
      <c r="C1804" s="66"/>
    </row>
    <row r="1805" ht="12.75">
      <c r="C1805" s="66"/>
    </row>
    <row r="1806" ht="12.75">
      <c r="C1806" s="66"/>
    </row>
    <row r="1807" ht="12.75">
      <c r="C1807" s="66"/>
    </row>
    <row r="1808" ht="12.75">
      <c r="C1808" s="66"/>
    </row>
    <row r="1809" ht="12.75">
      <c r="C1809" s="66"/>
    </row>
    <row r="1810" ht="12.75">
      <c r="C1810" s="66"/>
    </row>
    <row r="1811" ht="12.75">
      <c r="C1811" s="66"/>
    </row>
    <row r="1812" ht="12.75">
      <c r="C1812" s="66"/>
    </row>
    <row r="1813" ht="12.75">
      <c r="C1813" s="66"/>
    </row>
    <row r="1814" ht="12.75">
      <c r="C1814" s="66"/>
    </row>
    <row r="1815" ht="12.75">
      <c r="C1815" s="66"/>
    </row>
    <row r="1816" ht="12.75">
      <c r="C1816" s="66"/>
    </row>
    <row r="1817" ht="12.75">
      <c r="C1817" s="66"/>
    </row>
    <row r="1818" ht="12.75">
      <c r="C1818" s="66"/>
    </row>
    <row r="1819" ht="12.75">
      <c r="C1819" s="66"/>
    </row>
    <row r="1820" ht="12.75">
      <c r="C1820" s="66"/>
    </row>
    <row r="1821" ht="12.75">
      <c r="C1821" s="66"/>
    </row>
    <row r="1822" ht="12.75">
      <c r="C1822" s="66"/>
    </row>
    <row r="1823" ht="12.75">
      <c r="C1823" s="66"/>
    </row>
    <row r="1824" ht="12.75">
      <c r="C1824" s="66"/>
    </row>
    <row r="1825" ht="12.75">
      <c r="C1825" s="66"/>
    </row>
    <row r="1826" ht="12.75">
      <c r="C1826" s="66"/>
    </row>
    <row r="1827" ht="12.75">
      <c r="C1827" s="66"/>
    </row>
    <row r="1828" ht="12.75">
      <c r="C1828" s="66"/>
    </row>
    <row r="1829" ht="12.75">
      <c r="C1829" s="66"/>
    </row>
    <row r="1830" ht="12.75">
      <c r="C1830" s="66"/>
    </row>
    <row r="1831" ht="12.75">
      <c r="C1831" s="66"/>
    </row>
    <row r="1832" ht="12.75">
      <c r="C1832" s="66"/>
    </row>
    <row r="1833" ht="12.75">
      <c r="C1833" s="66"/>
    </row>
    <row r="1834" ht="12.75">
      <c r="C1834" s="66"/>
    </row>
    <row r="1835" ht="12.75">
      <c r="C1835" s="66"/>
    </row>
    <row r="1836" ht="12.75">
      <c r="C1836" s="66"/>
    </row>
    <row r="1837" ht="12.75">
      <c r="C1837" s="66"/>
    </row>
    <row r="1838" ht="12.75">
      <c r="C1838" s="66"/>
    </row>
    <row r="1839" ht="12.75">
      <c r="C1839" s="66"/>
    </row>
    <row r="1840" ht="12.75">
      <c r="C1840" s="66"/>
    </row>
    <row r="1841" ht="12.75">
      <c r="C1841" s="66"/>
    </row>
    <row r="1842" ht="12.75">
      <c r="C1842" s="66"/>
    </row>
    <row r="1843" ht="12.75">
      <c r="C1843" s="66"/>
    </row>
    <row r="1844" ht="12.75">
      <c r="C1844" s="66"/>
    </row>
    <row r="1845" ht="12.75">
      <c r="C1845" s="66"/>
    </row>
    <row r="1846" ht="12.75">
      <c r="C1846" s="66"/>
    </row>
    <row r="1847" ht="12.75">
      <c r="C1847" s="66"/>
    </row>
    <row r="1848" ht="12.75">
      <c r="C1848" s="66"/>
    </row>
    <row r="1849" ht="12.75">
      <c r="C1849" s="66"/>
    </row>
    <row r="1850" ht="12.75">
      <c r="C1850" s="66"/>
    </row>
    <row r="1851" ht="12.75">
      <c r="C1851" s="66"/>
    </row>
    <row r="1852" ht="12.75">
      <c r="C1852" s="66"/>
    </row>
    <row r="1853" ht="12.75">
      <c r="C1853" s="66"/>
    </row>
    <row r="1854" ht="12.75">
      <c r="C1854" s="66"/>
    </row>
    <row r="1855" ht="12.75">
      <c r="C1855" s="66"/>
    </row>
    <row r="1856" ht="12.75">
      <c r="C1856" s="66"/>
    </row>
    <row r="1857" ht="12.75">
      <c r="C1857" s="66"/>
    </row>
    <row r="1858" ht="12.75">
      <c r="C1858" s="66"/>
    </row>
    <row r="1859" ht="12.75">
      <c r="C1859" s="66"/>
    </row>
    <row r="1860" ht="12.75">
      <c r="C1860" s="66"/>
    </row>
    <row r="1861" ht="12.75">
      <c r="C1861" s="66"/>
    </row>
    <row r="1862" ht="12.75">
      <c r="C1862" s="66"/>
    </row>
    <row r="1863" ht="12.75">
      <c r="C1863" s="66"/>
    </row>
    <row r="1864" ht="12.75">
      <c r="C1864" s="66"/>
    </row>
    <row r="1865" ht="12.75">
      <c r="C1865" s="66"/>
    </row>
    <row r="1866" ht="12.75">
      <c r="C1866" s="66"/>
    </row>
    <row r="1867" ht="12.75">
      <c r="C1867" s="66"/>
    </row>
    <row r="1868" ht="12.75">
      <c r="C1868" s="66"/>
    </row>
    <row r="1869" ht="12.75">
      <c r="C1869" s="66"/>
    </row>
    <row r="1870" ht="12.75">
      <c r="C1870" s="66"/>
    </row>
    <row r="1871" ht="12.75">
      <c r="C1871" s="66"/>
    </row>
    <row r="1872" ht="12.75">
      <c r="C1872" s="66"/>
    </row>
    <row r="1873" ht="12.75">
      <c r="C1873" s="66"/>
    </row>
    <row r="1874" ht="12.75">
      <c r="C1874" s="66"/>
    </row>
    <row r="1875" ht="12.75">
      <c r="C1875" s="66"/>
    </row>
    <row r="1876" ht="12.75">
      <c r="C1876" s="66"/>
    </row>
    <row r="1877" ht="12.75">
      <c r="C1877" s="66"/>
    </row>
    <row r="1878" ht="12.75">
      <c r="C1878" s="66"/>
    </row>
    <row r="1879" ht="12.75">
      <c r="C1879" s="66"/>
    </row>
    <row r="1880" ht="12.75">
      <c r="C1880" s="66"/>
    </row>
    <row r="1881" ht="12.75">
      <c r="C1881" s="66"/>
    </row>
    <row r="1882" ht="12.75">
      <c r="C1882" s="66"/>
    </row>
    <row r="1883" ht="12.75">
      <c r="C1883" s="66"/>
    </row>
    <row r="1884" ht="12.75">
      <c r="C1884" s="66"/>
    </row>
    <row r="1885" ht="12.75">
      <c r="C1885" s="66"/>
    </row>
    <row r="1886" ht="12.75">
      <c r="C1886" s="66"/>
    </row>
    <row r="1887" ht="12.75">
      <c r="C1887" s="66"/>
    </row>
    <row r="1888" ht="12.75">
      <c r="C1888" s="66"/>
    </row>
    <row r="1889" ht="12.75">
      <c r="C1889" s="66"/>
    </row>
    <row r="1890" ht="12.75">
      <c r="C1890" s="66"/>
    </row>
    <row r="1891" ht="12.75">
      <c r="C1891" s="66"/>
    </row>
    <row r="1892" ht="12.75">
      <c r="C1892" s="66"/>
    </row>
    <row r="1893" ht="12.75">
      <c r="C1893" s="66"/>
    </row>
    <row r="1894" ht="12.75">
      <c r="C1894" s="66"/>
    </row>
    <row r="1895" ht="12.75">
      <c r="C1895" s="66"/>
    </row>
    <row r="1896" ht="12.75">
      <c r="C1896" s="66"/>
    </row>
    <row r="1897" ht="12.75">
      <c r="C1897" s="66"/>
    </row>
    <row r="1898" ht="12.75">
      <c r="C1898" s="66"/>
    </row>
    <row r="1899" ht="12.75">
      <c r="C1899" s="66"/>
    </row>
    <row r="1900" ht="12.75">
      <c r="C1900" s="66"/>
    </row>
    <row r="1901" ht="12.75">
      <c r="C1901" s="66"/>
    </row>
    <row r="1902" ht="12.75">
      <c r="C1902" s="66"/>
    </row>
    <row r="1903" ht="12.75">
      <c r="C1903" s="66"/>
    </row>
    <row r="1904" ht="12.75">
      <c r="C1904" s="66"/>
    </row>
    <row r="1905" ht="12.75">
      <c r="C1905" s="66"/>
    </row>
    <row r="1906" ht="12.75">
      <c r="C1906" s="66"/>
    </row>
    <row r="1907" ht="12.75">
      <c r="C1907" s="66"/>
    </row>
    <row r="1908" ht="12.75">
      <c r="C1908" s="66"/>
    </row>
    <row r="1909" ht="12.75">
      <c r="C1909" s="66"/>
    </row>
    <row r="1910" ht="12.75">
      <c r="C1910" s="66"/>
    </row>
    <row r="1911" ht="12.75">
      <c r="C1911" s="66"/>
    </row>
    <row r="1912" ht="12.75">
      <c r="C1912" s="66"/>
    </row>
    <row r="1913" ht="12.75">
      <c r="C1913" s="66"/>
    </row>
    <row r="1914" ht="12.75">
      <c r="C1914" s="66"/>
    </row>
    <row r="1915" ht="12.75">
      <c r="C1915" s="66"/>
    </row>
    <row r="1916" ht="12.75">
      <c r="C1916" s="66"/>
    </row>
    <row r="1917" ht="12.75">
      <c r="C1917" s="66"/>
    </row>
    <row r="1918" ht="12.75">
      <c r="C1918" s="66"/>
    </row>
    <row r="1919" ht="12.75">
      <c r="C1919" s="66"/>
    </row>
    <row r="1920" ht="12.75">
      <c r="C1920" s="66"/>
    </row>
    <row r="1921" ht="12.75">
      <c r="C1921" s="66"/>
    </row>
    <row r="1922" ht="12.75">
      <c r="C1922" s="66"/>
    </row>
    <row r="1923" ht="12.75">
      <c r="C1923" s="66"/>
    </row>
    <row r="1924" ht="12.75">
      <c r="C1924" s="66"/>
    </row>
    <row r="1925" ht="12.75">
      <c r="C1925" s="66"/>
    </row>
    <row r="1926" ht="12.75">
      <c r="C1926" s="66"/>
    </row>
    <row r="1927" ht="12.75">
      <c r="C1927" s="66"/>
    </row>
    <row r="1928" ht="12.75">
      <c r="C1928" s="66"/>
    </row>
    <row r="1929" ht="12.75">
      <c r="C1929" s="66"/>
    </row>
    <row r="1930" ht="12.75">
      <c r="C1930" s="66"/>
    </row>
    <row r="1931" ht="12.75">
      <c r="C1931" s="66"/>
    </row>
    <row r="1932" ht="12.75">
      <c r="C1932" s="66"/>
    </row>
    <row r="1933" ht="12.75">
      <c r="C1933" s="66"/>
    </row>
    <row r="1934" ht="12.75">
      <c r="C1934" s="66"/>
    </row>
    <row r="1935" ht="12.75">
      <c r="C1935" s="66"/>
    </row>
    <row r="1936" ht="12.75">
      <c r="C1936" s="66"/>
    </row>
    <row r="1937" ht="12.75">
      <c r="C1937" s="66"/>
    </row>
    <row r="1938" ht="12.75">
      <c r="C1938" s="66"/>
    </row>
    <row r="1939" ht="12.75">
      <c r="C1939" s="66"/>
    </row>
    <row r="1940" ht="12.75">
      <c r="C1940" s="66"/>
    </row>
    <row r="1941" ht="12.75">
      <c r="C1941" s="66"/>
    </row>
    <row r="1942" ht="12.75">
      <c r="C1942" s="66"/>
    </row>
    <row r="1943" ht="12.75">
      <c r="C1943" s="66"/>
    </row>
    <row r="1944" ht="12.75">
      <c r="C1944" s="66"/>
    </row>
    <row r="1945" ht="12.75">
      <c r="C1945" s="66"/>
    </row>
    <row r="1946" ht="12.75">
      <c r="C1946" s="66"/>
    </row>
    <row r="1947" ht="12.75">
      <c r="C1947" s="66"/>
    </row>
    <row r="1948" ht="12.75">
      <c r="C1948" s="66"/>
    </row>
    <row r="1949" ht="12.75">
      <c r="C1949" s="66"/>
    </row>
    <row r="1950" ht="12.75">
      <c r="C1950" s="66"/>
    </row>
    <row r="1951" ht="12.75">
      <c r="C1951" s="66"/>
    </row>
    <row r="1952" ht="12.75">
      <c r="C1952" s="66"/>
    </row>
    <row r="1953" ht="12.75">
      <c r="C1953" s="66"/>
    </row>
    <row r="1954" ht="12.75">
      <c r="C1954" s="66"/>
    </row>
    <row r="1955" ht="12.75">
      <c r="C1955" s="66"/>
    </row>
    <row r="1956" ht="12.75">
      <c r="C1956" s="66"/>
    </row>
    <row r="1957" ht="12.75">
      <c r="C1957" s="66"/>
    </row>
    <row r="1958" ht="12.75">
      <c r="C1958" s="66"/>
    </row>
    <row r="1959" ht="12.75">
      <c r="C1959" s="66"/>
    </row>
    <row r="1960" ht="12.75">
      <c r="C1960" s="66"/>
    </row>
    <row r="1961" ht="12.75">
      <c r="C1961" s="66"/>
    </row>
    <row r="1962" ht="12.75">
      <c r="C1962" s="66"/>
    </row>
    <row r="1963" ht="12.75">
      <c r="C1963" s="66"/>
    </row>
    <row r="1964" ht="12.75">
      <c r="C1964" s="66"/>
    </row>
    <row r="1965" ht="12.75">
      <c r="C1965" s="66"/>
    </row>
    <row r="1966" ht="12.75">
      <c r="C1966" s="66"/>
    </row>
    <row r="1967" ht="12.75">
      <c r="C1967" s="66"/>
    </row>
    <row r="1968" ht="12.75">
      <c r="C1968" s="66"/>
    </row>
    <row r="1969" ht="12.75">
      <c r="C1969" s="66"/>
    </row>
    <row r="1970" ht="12.75">
      <c r="C1970" s="66"/>
    </row>
    <row r="1971" ht="12.75">
      <c r="C1971" s="66"/>
    </row>
    <row r="1972" ht="12.75">
      <c r="C1972" s="66"/>
    </row>
    <row r="1973" ht="12.75">
      <c r="C1973" s="66"/>
    </row>
    <row r="1974" ht="12.75">
      <c r="C1974" s="66"/>
    </row>
    <row r="1975" ht="12.75">
      <c r="C1975" s="66"/>
    </row>
    <row r="1976" ht="12.75">
      <c r="C1976" s="66"/>
    </row>
    <row r="1977" ht="12.75">
      <c r="C1977" s="66"/>
    </row>
    <row r="1978" ht="12.75">
      <c r="C1978" s="66"/>
    </row>
    <row r="1979" ht="12.75">
      <c r="C1979" s="66"/>
    </row>
    <row r="1980" ht="12.75">
      <c r="C1980" s="66"/>
    </row>
    <row r="1981" ht="12.75">
      <c r="C1981" s="66"/>
    </row>
    <row r="1982" ht="12.75">
      <c r="C1982" s="66"/>
    </row>
    <row r="1983" ht="12.75">
      <c r="C1983" s="66"/>
    </row>
    <row r="1984" ht="12.75">
      <c r="C1984" s="66"/>
    </row>
    <row r="1985" ht="12.75">
      <c r="C1985" s="66"/>
    </row>
    <row r="1986" ht="12.75">
      <c r="C1986" s="66"/>
    </row>
    <row r="1987" ht="12.75">
      <c r="C1987" s="66"/>
    </row>
    <row r="1988" ht="12.75">
      <c r="C1988" s="66"/>
    </row>
    <row r="1989" ht="12.75">
      <c r="C1989" s="66"/>
    </row>
    <row r="1990" ht="12.75">
      <c r="C1990" s="66"/>
    </row>
    <row r="1991" ht="12.75">
      <c r="C1991" s="66"/>
    </row>
    <row r="1992" ht="12.75">
      <c r="C1992" s="66"/>
    </row>
    <row r="1993" ht="12.75">
      <c r="C1993" s="66"/>
    </row>
    <row r="1994" ht="12.75">
      <c r="C1994" s="66"/>
    </row>
    <row r="1995" ht="12.75">
      <c r="C1995" s="66"/>
    </row>
    <row r="1996" ht="12.75">
      <c r="C1996" s="66"/>
    </row>
    <row r="1997" ht="12.75">
      <c r="C1997" s="66"/>
    </row>
    <row r="1998" ht="12.75">
      <c r="C1998" s="66"/>
    </row>
    <row r="1999" ht="12.75">
      <c r="C1999" s="66"/>
    </row>
    <row r="2000" ht="12.75">
      <c r="C2000" s="66"/>
    </row>
    <row r="2001" ht="12.75">
      <c r="C2001" s="66"/>
    </row>
    <row r="2002" ht="12.75">
      <c r="C2002" s="66"/>
    </row>
    <row r="2003" ht="12.75">
      <c r="C2003" s="66"/>
    </row>
    <row r="2004" ht="12.75">
      <c r="C2004" s="66"/>
    </row>
    <row r="2005" ht="12.75">
      <c r="C2005" s="66"/>
    </row>
    <row r="2006" ht="12.75">
      <c r="C2006" s="66"/>
    </row>
    <row r="2007" ht="12.75">
      <c r="C2007" s="66"/>
    </row>
    <row r="2008" ht="12.75">
      <c r="C2008" s="66"/>
    </row>
    <row r="2009" ht="12.75">
      <c r="C2009" s="66"/>
    </row>
    <row r="2010" ht="12.75">
      <c r="C2010" s="66"/>
    </row>
    <row r="2011" ht="12.75">
      <c r="C2011" s="66"/>
    </row>
    <row r="2012" ht="12.75">
      <c r="C2012" s="66"/>
    </row>
    <row r="2013" ht="12.75">
      <c r="C2013" s="66"/>
    </row>
    <row r="2014" ht="12.75">
      <c r="C2014" s="66"/>
    </row>
    <row r="2015" ht="12.75">
      <c r="C2015" s="66"/>
    </row>
    <row r="2016" ht="12.75">
      <c r="C2016" s="66"/>
    </row>
    <row r="2017" ht="12.75">
      <c r="C2017" s="66"/>
    </row>
    <row r="2018" ht="12.75">
      <c r="C2018" s="66"/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42"/>
  <sheetViews>
    <sheetView workbookViewId="0" topLeftCell="A1">
      <selection activeCell="E1" sqref="E1"/>
    </sheetView>
  </sheetViews>
  <sheetFormatPr defaultColWidth="9.140625" defaultRowHeight="12.75"/>
  <cols>
    <col min="1" max="1" width="10.421875" style="0" customWidth="1"/>
    <col min="3" max="3" width="12.7109375" style="3" customWidth="1"/>
    <col min="4" max="4" width="10.140625" style="4" bestFit="1" customWidth="1"/>
    <col min="5" max="5" width="24.28125" style="4" customWidth="1"/>
    <col min="6" max="7" width="9.140625" style="4" customWidth="1"/>
    <col min="8" max="8" width="9.140625" style="5" customWidth="1"/>
    <col min="9" max="9" width="9.140625" style="4" customWidth="1"/>
  </cols>
  <sheetData>
    <row r="1" spans="3:9" ht="12.75">
      <c r="C1" t="s">
        <v>38</v>
      </c>
      <c r="D1" s="2">
        <v>37598</v>
      </c>
      <c r="E1"/>
      <c r="F1"/>
      <c r="G1"/>
      <c r="H1"/>
      <c r="I1"/>
    </row>
    <row r="2" spans="3:9" ht="12.75">
      <c r="C2" t="s">
        <v>39</v>
      </c>
      <c r="D2" s="2">
        <v>40520</v>
      </c>
      <c r="E2"/>
      <c r="F2"/>
      <c r="G2"/>
      <c r="H2"/>
      <c r="I2"/>
    </row>
    <row r="3" spans="3:16" ht="15">
      <c r="C3" t="s">
        <v>40</v>
      </c>
      <c r="D3" s="1" t="s">
        <v>0</v>
      </c>
      <c r="E3" t="s">
        <v>152</v>
      </c>
      <c r="F3"/>
      <c r="G3"/>
      <c r="H3"/>
      <c r="I3"/>
      <c r="K3" s="74"/>
      <c r="L3" s="10"/>
      <c r="M3" s="10"/>
      <c r="N3" s="10"/>
      <c r="O3" s="10"/>
      <c r="P3" s="10"/>
    </row>
    <row r="4" spans="3:16" ht="15.75" thickBot="1">
      <c r="C4"/>
      <c r="D4" s="10"/>
      <c r="E4"/>
      <c r="F4"/>
      <c r="G4"/>
      <c r="H4"/>
      <c r="I4"/>
      <c r="K4" s="72" t="s">
        <v>153</v>
      </c>
      <c r="L4" s="73"/>
      <c r="M4" s="73"/>
      <c r="N4" s="73"/>
      <c r="O4" s="73"/>
      <c r="P4" s="40"/>
    </row>
    <row r="5" spans="3:16" ht="12.75">
      <c r="C5"/>
      <c r="D5" s="10"/>
      <c r="E5" t="s">
        <v>59</v>
      </c>
      <c r="F5" s="8">
        <v>0.07</v>
      </c>
      <c r="G5"/>
      <c r="H5"/>
      <c r="I5"/>
      <c r="K5" s="17"/>
      <c r="L5" s="38" t="s">
        <v>77</v>
      </c>
      <c r="M5" s="38" t="s">
        <v>104</v>
      </c>
      <c r="N5" s="38" t="s">
        <v>105</v>
      </c>
      <c r="O5" s="75" t="s">
        <v>106</v>
      </c>
      <c r="P5" s="40"/>
    </row>
    <row r="6" spans="3:16" ht="12.75">
      <c r="C6"/>
      <c r="D6" s="10"/>
      <c r="E6" t="s">
        <v>91</v>
      </c>
      <c r="F6" s="8">
        <v>0.0375</v>
      </c>
      <c r="G6" t="s">
        <v>92</v>
      </c>
      <c r="H6"/>
      <c r="I6"/>
      <c r="K6" s="20" t="s">
        <v>78</v>
      </c>
      <c r="L6" s="29">
        <f>F5</f>
        <v>0.07</v>
      </c>
      <c r="M6" s="29">
        <f>(1+F5)^5-1</f>
        <v>0.40255173070000017</v>
      </c>
      <c r="N6" s="29">
        <f>(1+F5)^10-1</f>
        <v>0.9671513572895656</v>
      </c>
      <c r="O6" s="76">
        <f>(1+F5)^20-1</f>
        <v>2.8696844624861795</v>
      </c>
      <c r="P6" s="40"/>
    </row>
    <row r="7" spans="3:16" ht="12.75">
      <c r="C7"/>
      <c r="D7" s="10"/>
      <c r="E7" t="s">
        <v>74</v>
      </c>
      <c r="F7" s="13">
        <v>8191</v>
      </c>
      <c r="G7"/>
      <c r="H7"/>
      <c r="I7"/>
      <c r="K7" s="20" t="s">
        <v>107</v>
      </c>
      <c r="L7" s="29">
        <v>0.09379668478486658</v>
      </c>
      <c r="M7" s="29">
        <v>0.5309422923644171</v>
      </c>
      <c r="N7" s="29">
        <v>1.2803787309231387</v>
      </c>
      <c r="O7" s="76">
        <v>3.8008469762429895</v>
      </c>
      <c r="P7" s="40"/>
    </row>
    <row r="8" spans="3:16" ht="12.75">
      <c r="C8"/>
      <c r="D8" s="10"/>
      <c r="E8" t="s">
        <v>58</v>
      </c>
      <c r="F8" s="26">
        <v>0.04385090282449444</v>
      </c>
      <c r="G8" t="s">
        <v>6</v>
      </c>
      <c r="H8"/>
      <c r="I8"/>
      <c r="K8" s="20" t="s">
        <v>76</v>
      </c>
      <c r="L8" s="29">
        <v>0.07314777756790303</v>
      </c>
      <c r="M8" s="29">
        <v>0.3606806296789631</v>
      </c>
      <c r="N8" s="29">
        <v>0.8452120490100454</v>
      </c>
      <c r="O8" s="76">
        <v>2.368467488648843</v>
      </c>
      <c r="P8" s="40"/>
    </row>
    <row r="9" spans="3:16" ht="12.75">
      <c r="C9"/>
      <c r="D9" s="10"/>
      <c r="E9" t="s">
        <v>151</v>
      </c>
      <c r="F9" s="26">
        <v>0.06653576452854591</v>
      </c>
      <c r="G9" t="s">
        <v>5</v>
      </c>
      <c r="H9"/>
      <c r="I9"/>
      <c r="K9" s="20" t="s">
        <v>108</v>
      </c>
      <c r="L9" s="29">
        <v>0.24931914052861026</v>
      </c>
      <c r="M9" s="29">
        <v>0.7808137590493012</v>
      </c>
      <c r="N9" s="29">
        <v>1.6622491626111773</v>
      </c>
      <c r="O9" s="76">
        <v>5.018652140592635</v>
      </c>
      <c r="P9" s="40"/>
    </row>
    <row r="10" spans="3:16" ht="12.75">
      <c r="C10"/>
      <c r="D10" s="10"/>
      <c r="E10" t="s">
        <v>56</v>
      </c>
      <c r="F10" s="12">
        <v>-0.4215129629656891</v>
      </c>
      <c r="G10" t="s">
        <v>5</v>
      </c>
      <c r="H10"/>
      <c r="I10"/>
      <c r="K10" s="20" t="s">
        <v>56</v>
      </c>
      <c r="L10" s="29">
        <v>0.4246433300342796</v>
      </c>
      <c r="M10" s="29">
        <v>1.8188521851420658</v>
      </c>
      <c r="N10" s="29">
        <v>3.664842325523964</v>
      </c>
      <c r="O10" s="76">
        <v>6.935869230594118</v>
      </c>
      <c r="P10" s="40"/>
    </row>
    <row r="11" spans="3:16" ht="13.5" thickBot="1">
      <c r="C11"/>
      <c r="D11" s="10"/>
      <c r="E11" t="s">
        <v>57</v>
      </c>
      <c r="F11" s="12">
        <v>2.6946474353557632</v>
      </c>
      <c r="G11" t="s">
        <v>5</v>
      </c>
      <c r="H11"/>
      <c r="I11"/>
      <c r="K11" s="25" t="s">
        <v>57</v>
      </c>
      <c r="L11" s="30">
        <v>0.3237653251902164</v>
      </c>
      <c r="M11" s="30">
        <v>6.686649052872654</v>
      </c>
      <c r="N11" s="30">
        <v>35.34456423739733</v>
      </c>
      <c r="O11" s="77">
        <v>124.98304342235272</v>
      </c>
      <c r="P11" s="40"/>
    </row>
    <row r="12" spans="3:9" ht="12.75">
      <c r="C12"/>
      <c r="D12" s="10"/>
      <c r="E12"/>
      <c r="F12" s="10"/>
      <c r="G12"/>
      <c r="H12"/>
      <c r="I12"/>
    </row>
    <row r="13" spans="1:16" ht="16.5" thickBot="1">
      <c r="A13" s="15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N13" s="40"/>
      <c r="O13" s="40"/>
      <c r="P13" s="40"/>
    </row>
    <row r="14" spans="1:16" ht="12.75">
      <c r="A14" s="17"/>
      <c r="B14" s="18" t="s">
        <v>64</v>
      </c>
      <c r="C14" s="18" t="s">
        <v>65</v>
      </c>
      <c r="D14" s="18" t="s">
        <v>66</v>
      </c>
      <c r="E14" s="18" t="s">
        <v>67</v>
      </c>
      <c r="F14" s="18" t="s">
        <v>75</v>
      </c>
      <c r="G14" s="18" t="s">
        <v>68</v>
      </c>
      <c r="H14" s="18" t="s">
        <v>69</v>
      </c>
      <c r="I14" s="18" t="s">
        <v>70</v>
      </c>
      <c r="J14" s="18" t="s">
        <v>71</v>
      </c>
      <c r="K14" s="18" t="s">
        <v>72</v>
      </c>
      <c r="L14" s="19" t="s">
        <v>73</v>
      </c>
      <c r="N14" s="40"/>
      <c r="O14" s="39"/>
      <c r="P14" s="39"/>
    </row>
    <row r="15" spans="1:16" ht="12.75">
      <c r="A15" s="20" t="s">
        <v>60</v>
      </c>
      <c r="B15" s="21">
        <v>-0.35</v>
      </c>
      <c r="C15" s="21">
        <v>-0.26</v>
      </c>
      <c r="D15" s="21">
        <v>-0.15</v>
      </c>
      <c r="E15" s="21">
        <v>-0.25</v>
      </c>
      <c r="F15" s="21">
        <v>-0.15</v>
      </c>
      <c r="G15" s="21">
        <v>-0.1</v>
      </c>
      <c r="H15" s="21">
        <v>-0.15</v>
      </c>
      <c r="I15" s="21">
        <v>0.05</v>
      </c>
      <c r="J15" s="21">
        <v>0.35</v>
      </c>
      <c r="K15" s="22"/>
      <c r="L15" s="23"/>
      <c r="N15" s="40"/>
      <c r="O15" s="39"/>
      <c r="P15" s="39"/>
    </row>
    <row r="16" spans="1:16" ht="12.75">
      <c r="A16" s="20" t="s">
        <v>61</v>
      </c>
      <c r="B16" s="21">
        <v>-0.22</v>
      </c>
      <c r="C16" s="21">
        <v>-0.16</v>
      </c>
      <c r="D16" s="21">
        <v>-0.1</v>
      </c>
      <c r="E16" s="21">
        <v>-0.28</v>
      </c>
      <c r="F16" s="21">
        <v>-0.19</v>
      </c>
      <c r="G16" s="21">
        <v>-0.06</v>
      </c>
      <c r="H16" s="21">
        <v>-0.21</v>
      </c>
      <c r="I16" s="21">
        <v>-0.06</v>
      </c>
      <c r="J16" s="21">
        <v>0.16</v>
      </c>
      <c r="K16" s="21">
        <v>0.51</v>
      </c>
      <c r="L16" s="24">
        <v>1.1</v>
      </c>
      <c r="N16" s="40"/>
      <c r="O16" s="39"/>
      <c r="P16" s="39"/>
    </row>
    <row r="17" spans="1:16" ht="12.75">
      <c r="A17" s="20" t="s">
        <v>62</v>
      </c>
      <c r="B17" s="21">
        <v>-0.24</v>
      </c>
      <c r="C17" s="21">
        <v>-0.18</v>
      </c>
      <c r="D17" s="21">
        <v>-0.1</v>
      </c>
      <c r="E17" s="21">
        <v>-0.25</v>
      </c>
      <c r="F17" s="21">
        <v>-0.15</v>
      </c>
      <c r="G17" s="21">
        <v>-0.1</v>
      </c>
      <c r="H17" s="21">
        <v>-0.15</v>
      </c>
      <c r="I17" s="21">
        <v>0.05</v>
      </c>
      <c r="J17" s="21">
        <v>0.35</v>
      </c>
      <c r="K17" s="22"/>
      <c r="L17" s="23"/>
      <c r="N17" s="40"/>
      <c r="O17" s="39"/>
      <c r="P17" s="39"/>
    </row>
    <row r="18" spans="1:12" ht="13.5" thickBot="1">
      <c r="A18" s="25" t="s">
        <v>63</v>
      </c>
      <c r="B18" s="27">
        <v>-0.3422070547605871</v>
      </c>
      <c r="C18" s="27">
        <v>-0.27952004206248704</v>
      </c>
      <c r="D18" s="27">
        <v>-0.213528015654055</v>
      </c>
      <c r="E18" s="27">
        <v>-0.46290262937227633</v>
      </c>
      <c r="F18" s="27">
        <v>-0.37781441650487324</v>
      </c>
      <c r="G18" s="27">
        <v>-0.2586758841486446</v>
      </c>
      <c r="H18" s="27">
        <v>-0.3815608836097041</v>
      </c>
      <c r="I18" s="27">
        <v>-0.2823721865062998</v>
      </c>
      <c r="J18" s="27">
        <v>-0.12416259987786193</v>
      </c>
      <c r="K18" s="27">
        <v>0.1800611053913601</v>
      </c>
      <c r="L18" s="28">
        <v>0.44869967496347063</v>
      </c>
    </row>
    <row r="19" spans="3:9" ht="12.75">
      <c r="C19"/>
      <c r="D19" s="10"/>
      <c r="E19"/>
      <c r="F19" s="10"/>
      <c r="G19"/>
      <c r="H19"/>
      <c r="I19"/>
    </row>
    <row r="20" spans="3:9" ht="12.75">
      <c r="C20"/>
      <c r="D20" s="10"/>
      <c r="E20"/>
      <c r="F20"/>
      <c r="G20"/>
      <c r="H20"/>
      <c r="I20"/>
    </row>
    <row r="21" spans="3:9" ht="12.75">
      <c r="C21"/>
      <c r="D21"/>
      <c r="E21" t="s">
        <v>41</v>
      </c>
      <c r="F21" s="1">
        <v>16</v>
      </c>
      <c r="G21" t="s">
        <v>51</v>
      </c>
      <c r="H21"/>
      <c r="I21"/>
    </row>
    <row r="22" spans="3:9" ht="12.75">
      <c r="C22"/>
      <c r="D22"/>
      <c r="E22" t="s">
        <v>42</v>
      </c>
      <c r="F22" s="1">
        <v>10</v>
      </c>
      <c r="G22" t="s">
        <v>51</v>
      </c>
      <c r="H22"/>
      <c r="I22"/>
    </row>
    <row r="23" spans="3:9" ht="12.75">
      <c r="C23"/>
      <c r="D23"/>
      <c r="E23" t="s">
        <v>43</v>
      </c>
      <c r="F23" s="1">
        <v>0.525</v>
      </c>
      <c r="G23" t="s">
        <v>52</v>
      </c>
      <c r="H23"/>
      <c r="I23"/>
    </row>
    <row r="24" spans="5:7" ht="12.75">
      <c r="E24" s="4" t="s">
        <v>44</v>
      </c>
      <c r="F24" s="8">
        <v>0.015</v>
      </c>
      <c r="G24" s="4" t="s">
        <v>95</v>
      </c>
    </row>
    <row r="25" spans="5:7" ht="12.75">
      <c r="E25" s="4" t="s">
        <v>45</v>
      </c>
      <c r="F25" s="6">
        <v>0.7</v>
      </c>
      <c r="G25" s="4" t="s">
        <v>96</v>
      </c>
    </row>
    <row r="26" spans="5:7" ht="12.75">
      <c r="E26" s="4" t="s">
        <v>46</v>
      </c>
      <c r="F26" s="6">
        <v>0</v>
      </c>
      <c r="G26" s="4" t="s">
        <v>97</v>
      </c>
    </row>
    <row r="27" spans="5:7" ht="12.75">
      <c r="E27" s="4" t="s">
        <v>47</v>
      </c>
      <c r="F27" s="6">
        <v>15</v>
      </c>
      <c r="G27" s="4" t="s">
        <v>47</v>
      </c>
    </row>
    <row r="28" spans="5:7" ht="12.75">
      <c r="E28" s="4" t="s">
        <v>50</v>
      </c>
      <c r="F28" s="6">
        <v>25</v>
      </c>
      <c r="G28" s="4" t="s">
        <v>53</v>
      </c>
    </row>
    <row r="29" spans="5:6" ht="12.75">
      <c r="E29" s="4" t="s">
        <v>48</v>
      </c>
      <c r="F29" s="7">
        <v>60</v>
      </c>
    </row>
    <row r="30" spans="5:7" ht="12.75">
      <c r="E30" s="4" t="s">
        <v>49</v>
      </c>
      <c r="F30" s="13">
        <v>8191</v>
      </c>
      <c r="G30" s="4" t="s">
        <v>79</v>
      </c>
    </row>
    <row r="31" ht="12.75">
      <c r="F31" s="11"/>
    </row>
    <row r="34" spans="1:5" ht="18">
      <c r="A34" s="9"/>
      <c r="E34" s="9" t="s">
        <v>54</v>
      </c>
    </row>
    <row r="35" spans="1:7" ht="18">
      <c r="A35" s="9"/>
      <c r="E35" s="9"/>
      <c r="F35" s="4" t="s">
        <v>93</v>
      </c>
      <c r="G35" s="4" t="s">
        <v>94</v>
      </c>
    </row>
    <row r="36" spans="5:7" ht="12.75">
      <c r="E36" t="s">
        <v>3</v>
      </c>
      <c r="F36" s="13">
        <v>1351</v>
      </c>
      <c r="G36" s="31">
        <v>0.16493712611402758</v>
      </c>
    </row>
    <row r="37" spans="5:7" ht="12.75">
      <c r="E37" t="s">
        <v>102</v>
      </c>
      <c r="F37" s="13">
        <v>-3029.5895990562326</v>
      </c>
      <c r="G37" s="31">
        <v>-0.22424793479320745</v>
      </c>
    </row>
    <row r="38" spans="5:8" ht="12.75">
      <c r="E38" t="s">
        <v>103</v>
      </c>
      <c r="F38" s="13">
        <v>-3029.5895990562326</v>
      </c>
      <c r="G38" s="31">
        <v>-0.03698680990179749</v>
      </c>
      <c r="H38" s="5" t="s">
        <v>101</v>
      </c>
    </row>
    <row r="40" spans="1:17" ht="16.5" thickBot="1">
      <c r="A40" s="15" t="s">
        <v>100</v>
      </c>
      <c r="B40" s="16"/>
      <c r="C40" s="32"/>
      <c r="D40" s="14"/>
      <c r="E40" s="14"/>
      <c r="F40" s="14"/>
      <c r="G40" s="14"/>
      <c r="H40" s="33"/>
      <c r="I40" s="14"/>
      <c r="J40" s="16"/>
      <c r="K40" s="16"/>
      <c r="L40" s="16"/>
      <c r="M40" s="16"/>
      <c r="N40" s="16"/>
      <c r="O40" s="16"/>
      <c r="P40" s="16"/>
      <c r="Q40" s="16"/>
    </row>
    <row r="41" spans="1:17" ht="12.75">
      <c r="A41" s="17" t="s">
        <v>98</v>
      </c>
      <c r="B41" s="34">
        <v>1</v>
      </c>
      <c r="C41" s="34">
        <v>2.5</v>
      </c>
      <c r="D41" s="34">
        <v>5</v>
      </c>
      <c r="E41" s="34">
        <v>10</v>
      </c>
      <c r="F41" s="34">
        <v>15</v>
      </c>
      <c r="G41" s="34">
        <v>20</v>
      </c>
      <c r="H41" s="34">
        <v>25</v>
      </c>
      <c r="I41" s="34">
        <v>30</v>
      </c>
      <c r="J41" s="34">
        <v>35</v>
      </c>
      <c r="K41" s="34">
        <v>40</v>
      </c>
      <c r="L41" s="34">
        <v>45</v>
      </c>
      <c r="M41" s="34">
        <v>50</v>
      </c>
      <c r="N41" s="34">
        <v>60</v>
      </c>
      <c r="O41" s="34">
        <v>70</v>
      </c>
      <c r="P41" s="34">
        <v>80</v>
      </c>
      <c r="Q41" s="35">
        <v>90</v>
      </c>
    </row>
    <row r="42" spans="1:17" ht="13.5" thickBot="1">
      <c r="A42" s="25" t="s">
        <v>99</v>
      </c>
      <c r="B42" s="36">
        <v>4.737363700242002</v>
      </c>
      <c r="C42" s="36">
        <v>5.842690238407707</v>
      </c>
      <c r="D42" s="36">
        <v>6.993627635634124</v>
      </c>
      <c r="E42" s="36">
        <v>8.620440617897897</v>
      </c>
      <c r="F42" s="36">
        <v>9.699807044212719</v>
      </c>
      <c r="G42" s="36">
        <v>10.581327656519944</v>
      </c>
      <c r="H42" s="36">
        <v>11.45540138553364</v>
      </c>
      <c r="I42" s="36">
        <v>12.326926946123692</v>
      </c>
      <c r="J42" s="36">
        <v>13.116694225938504</v>
      </c>
      <c r="K42" s="36">
        <v>13.909093067374245</v>
      </c>
      <c r="L42" s="36">
        <v>14.688850600534973</v>
      </c>
      <c r="M42" s="36">
        <v>15.470025774491996</v>
      </c>
      <c r="N42" s="36">
        <v>17.137971763725727</v>
      </c>
      <c r="O42" s="36">
        <v>19.342408816982168</v>
      </c>
      <c r="P42" s="36">
        <v>22.187036809792474</v>
      </c>
      <c r="Q42" s="37">
        <v>24.85940493607183</v>
      </c>
    </row>
  </sheetData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280"/>
  <sheetViews>
    <sheetView workbookViewId="0" topLeftCell="A5">
      <selection activeCell="A7" sqref="A7"/>
    </sheetView>
  </sheetViews>
  <sheetFormatPr defaultColWidth="9.140625" defaultRowHeight="12.75"/>
  <cols>
    <col min="3" max="3" width="12.7109375" style="0" customWidth="1"/>
    <col min="4" max="6" width="51.8515625" style="0" bestFit="1" customWidth="1"/>
    <col min="8" max="8" width="11.140625" style="0" bestFit="1" customWidth="1"/>
    <col min="14" max="14" width="13.140625" style="0" bestFit="1" customWidth="1"/>
  </cols>
  <sheetData>
    <row r="1" ht="12.75">
      <c r="A1" t="s">
        <v>1</v>
      </c>
    </row>
    <row r="5" ht="12.75">
      <c r="L5" t="s">
        <v>55</v>
      </c>
    </row>
    <row r="6" ht="12.75">
      <c r="L6">
        <f>COUNT(L9:L500)</f>
        <v>96</v>
      </c>
    </row>
    <row r="7" spans="3:21" ht="12.75">
      <c r="C7" s="3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5" t="s">
        <v>36</v>
      </c>
      <c r="I7" s="4" t="s">
        <v>37</v>
      </c>
      <c r="L7" t="s">
        <v>4</v>
      </c>
      <c r="T7" s="81"/>
      <c r="U7" s="81"/>
    </row>
    <row r="8" spans="3:22" ht="12.75">
      <c r="C8" s="3">
        <v>37599</v>
      </c>
      <c r="D8" s="4">
        <v>27.73</v>
      </c>
      <c r="E8" s="4">
        <v>28.69</v>
      </c>
      <c r="F8" s="4">
        <v>26.2</v>
      </c>
      <c r="G8" s="4">
        <v>26.71</v>
      </c>
      <c r="H8" s="5">
        <v>922300</v>
      </c>
      <c r="I8" s="4">
        <v>20.75</v>
      </c>
      <c r="T8" s="79"/>
      <c r="U8" s="79"/>
      <c r="V8" s="70"/>
    </row>
    <row r="9" spans="3:21" ht="12.75">
      <c r="C9" s="3">
        <v>37623</v>
      </c>
      <c r="D9" s="4">
        <v>26.71</v>
      </c>
      <c r="E9" s="4">
        <v>31.05</v>
      </c>
      <c r="F9" s="4">
        <v>26.71</v>
      </c>
      <c r="G9" s="4">
        <v>27.5</v>
      </c>
      <c r="H9" s="5">
        <v>1318700</v>
      </c>
      <c r="I9" s="4">
        <v>21.36</v>
      </c>
      <c r="L9">
        <f>IF(I9&lt;&gt;"",I9/I8,NA())</f>
        <v>1.0293975903614458</v>
      </c>
      <c r="T9" s="79"/>
      <c r="U9" s="79"/>
    </row>
    <row r="10" spans="3:21" ht="12.75">
      <c r="C10" s="3">
        <v>37655</v>
      </c>
      <c r="D10" s="4">
        <v>27.75</v>
      </c>
      <c r="E10" s="4">
        <v>28.28</v>
      </c>
      <c r="F10" s="4">
        <v>24.75</v>
      </c>
      <c r="G10" s="4">
        <v>27.5</v>
      </c>
      <c r="H10" s="5">
        <v>1599100</v>
      </c>
      <c r="I10" s="4">
        <v>21.36</v>
      </c>
      <c r="L10">
        <f aca="true" t="shared" si="0" ref="L10:L73">IF(I10&lt;&gt;"",I10/I9,NA())</f>
        <v>1</v>
      </c>
      <c r="T10" s="79"/>
      <c r="U10" s="79"/>
    </row>
    <row r="11" spans="3:21" ht="12.75">
      <c r="C11" s="3">
        <v>37683</v>
      </c>
      <c r="D11" s="4">
        <v>27.57</v>
      </c>
      <c r="E11" s="4">
        <v>30.65</v>
      </c>
      <c r="F11" s="4">
        <v>26.61</v>
      </c>
      <c r="G11" s="4">
        <v>27.75</v>
      </c>
      <c r="H11" s="5">
        <v>1129000</v>
      </c>
      <c r="I11" s="4">
        <v>21.56</v>
      </c>
      <c r="L11">
        <f t="shared" si="0"/>
        <v>1.0093632958801497</v>
      </c>
      <c r="T11" s="79"/>
      <c r="U11" s="79"/>
    </row>
    <row r="12" spans="3:21" ht="12.75">
      <c r="C12" s="3">
        <v>37712</v>
      </c>
      <c r="D12" s="4">
        <v>27.95</v>
      </c>
      <c r="E12" s="4">
        <v>30.15</v>
      </c>
      <c r="F12" s="4">
        <v>27.61</v>
      </c>
      <c r="G12" s="4">
        <v>29.45</v>
      </c>
      <c r="H12" s="5">
        <v>912200</v>
      </c>
      <c r="I12" s="4">
        <v>22.88</v>
      </c>
      <c r="L12">
        <f t="shared" si="0"/>
        <v>1.0612244897959184</v>
      </c>
      <c r="T12" s="79"/>
      <c r="U12" s="79"/>
    </row>
    <row r="13" spans="3:21" ht="12.75">
      <c r="C13" s="3">
        <v>37742</v>
      </c>
      <c r="D13" s="4">
        <v>29.45</v>
      </c>
      <c r="E13" s="4">
        <v>29.45</v>
      </c>
      <c r="F13" s="4">
        <v>27.03</v>
      </c>
      <c r="G13" s="4">
        <v>27.89</v>
      </c>
      <c r="H13" s="5">
        <v>1483500</v>
      </c>
      <c r="I13" s="4">
        <v>21.67</v>
      </c>
      <c r="L13">
        <f t="shared" si="0"/>
        <v>0.9471153846153847</v>
      </c>
      <c r="T13" s="79"/>
      <c r="U13" s="79"/>
    </row>
    <row r="14" spans="3:21" ht="12.75">
      <c r="C14" s="3">
        <v>37774</v>
      </c>
      <c r="D14" s="4">
        <v>27.89</v>
      </c>
      <c r="E14" s="4">
        <v>29.29</v>
      </c>
      <c r="F14" s="4">
        <v>27.56</v>
      </c>
      <c r="G14" s="4">
        <v>27.98</v>
      </c>
      <c r="H14" s="5">
        <v>1452700</v>
      </c>
      <c r="I14" s="4">
        <v>21.74</v>
      </c>
      <c r="L14">
        <f t="shared" si="0"/>
        <v>1.003230272265805</v>
      </c>
      <c r="T14" s="79"/>
      <c r="U14" s="79"/>
    </row>
    <row r="15" spans="3:21" ht="12.75">
      <c r="C15" s="3">
        <v>37804</v>
      </c>
      <c r="D15" s="4">
        <v>27.92</v>
      </c>
      <c r="E15" s="4">
        <v>30.35</v>
      </c>
      <c r="F15" s="4">
        <v>27.76</v>
      </c>
      <c r="G15" s="4">
        <v>30</v>
      </c>
      <c r="H15" s="5">
        <v>1696400</v>
      </c>
      <c r="I15" s="4">
        <v>23.31</v>
      </c>
      <c r="L15">
        <f t="shared" si="0"/>
        <v>1.0722171113155474</v>
      </c>
      <c r="T15" s="79"/>
      <c r="U15" s="79"/>
    </row>
    <row r="16" spans="3:21" ht="12.75">
      <c r="C16" s="3">
        <v>37834</v>
      </c>
      <c r="D16" s="4">
        <v>29.72</v>
      </c>
      <c r="E16" s="4">
        <v>31.39</v>
      </c>
      <c r="F16" s="4">
        <v>29.05</v>
      </c>
      <c r="G16" s="4">
        <v>30.4</v>
      </c>
      <c r="H16" s="5">
        <v>1101700</v>
      </c>
      <c r="I16" s="4">
        <v>23.75</v>
      </c>
      <c r="L16">
        <f t="shared" si="0"/>
        <v>1.0188760188760189</v>
      </c>
      <c r="T16" s="79"/>
      <c r="U16" s="79"/>
    </row>
    <row r="17" spans="3:21" ht="12.75">
      <c r="C17" s="3">
        <v>37866</v>
      </c>
      <c r="D17" s="4">
        <v>30.41</v>
      </c>
      <c r="E17" s="4">
        <v>31.23</v>
      </c>
      <c r="F17" s="4">
        <v>28.98</v>
      </c>
      <c r="G17" s="4">
        <v>29.25</v>
      </c>
      <c r="H17" s="5">
        <v>1307000</v>
      </c>
      <c r="I17" s="4">
        <v>22.85</v>
      </c>
      <c r="L17">
        <f t="shared" si="0"/>
        <v>0.9621052631578948</v>
      </c>
      <c r="T17" s="79"/>
      <c r="U17" s="79"/>
    </row>
    <row r="18" spans="3:12" ht="12.75">
      <c r="C18" s="3">
        <v>37895</v>
      </c>
      <c r="D18" s="4">
        <v>29.44</v>
      </c>
      <c r="E18" s="4">
        <v>33</v>
      </c>
      <c r="F18" s="4">
        <v>29.32</v>
      </c>
      <c r="G18" s="4">
        <v>32.59</v>
      </c>
      <c r="H18" s="5">
        <v>1415200</v>
      </c>
      <c r="I18" s="4">
        <v>25.46</v>
      </c>
      <c r="L18">
        <f t="shared" si="0"/>
        <v>1.1142231947483587</v>
      </c>
    </row>
    <row r="19" spans="3:23" ht="12.75">
      <c r="C19" s="3">
        <v>37928</v>
      </c>
      <c r="D19" s="4">
        <v>32.59</v>
      </c>
      <c r="E19" s="4">
        <v>33.95</v>
      </c>
      <c r="F19" s="4">
        <v>31.25</v>
      </c>
      <c r="G19" s="4">
        <v>31.59</v>
      </c>
      <c r="H19" s="5">
        <v>916200</v>
      </c>
      <c r="I19" s="4">
        <v>24.81</v>
      </c>
      <c r="L19">
        <f t="shared" si="0"/>
        <v>0.9744697564807541</v>
      </c>
      <c r="V19" s="81"/>
      <c r="W19" s="81"/>
    </row>
    <row r="20" spans="3:24" ht="12.75">
      <c r="C20" s="3">
        <v>37956</v>
      </c>
      <c r="D20" s="4">
        <v>31.75</v>
      </c>
      <c r="E20" s="4">
        <v>33.25</v>
      </c>
      <c r="F20" s="4">
        <v>30.85</v>
      </c>
      <c r="G20" s="4">
        <v>32.3</v>
      </c>
      <c r="H20" s="5">
        <v>1270500</v>
      </c>
      <c r="I20" s="4">
        <v>25.37</v>
      </c>
      <c r="L20">
        <f t="shared" si="0"/>
        <v>1.0225715437323661</v>
      </c>
      <c r="V20" s="80"/>
      <c r="W20" s="79"/>
      <c r="X20" s="70"/>
    </row>
    <row r="21" spans="3:24" ht="12.75">
      <c r="C21" s="3">
        <v>37988</v>
      </c>
      <c r="D21" s="4">
        <v>32.62</v>
      </c>
      <c r="E21" s="4">
        <v>35.99</v>
      </c>
      <c r="F21" s="4">
        <v>32.08</v>
      </c>
      <c r="G21" s="4">
        <v>35.44</v>
      </c>
      <c r="H21" s="5">
        <v>1559200</v>
      </c>
      <c r="I21" s="4">
        <v>27.83</v>
      </c>
      <c r="L21">
        <f t="shared" si="0"/>
        <v>1.0969649191959006</v>
      </c>
      <c r="V21" s="80"/>
      <c r="W21" s="79"/>
      <c r="X21" s="70"/>
    </row>
    <row r="22" spans="3:24" ht="12.75">
      <c r="C22" s="3">
        <v>38019</v>
      </c>
      <c r="D22" s="4">
        <v>35.5</v>
      </c>
      <c r="E22" s="4">
        <v>37.21</v>
      </c>
      <c r="F22" s="4">
        <v>35.3</v>
      </c>
      <c r="G22" s="4">
        <v>36.37</v>
      </c>
      <c r="H22" s="5">
        <v>1194600</v>
      </c>
      <c r="I22" s="4">
        <v>28.73</v>
      </c>
      <c r="L22">
        <f t="shared" si="0"/>
        <v>1.0323392022996767</v>
      </c>
      <c r="V22" s="80"/>
      <c r="W22" s="79"/>
      <c r="X22" s="70"/>
    </row>
    <row r="23" spans="3:24" ht="12.75">
      <c r="C23" s="3">
        <v>38047</v>
      </c>
      <c r="D23" s="4">
        <v>36.4</v>
      </c>
      <c r="E23" s="4">
        <v>36.86</v>
      </c>
      <c r="F23" s="4">
        <v>33.61</v>
      </c>
      <c r="G23" s="4">
        <v>35.2</v>
      </c>
      <c r="H23" s="5">
        <v>1047200</v>
      </c>
      <c r="I23" s="4">
        <v>27.81</v>
      </c>
      <c r="L23">
        <f t="shared" si="0"/>
        <v>0.9679777236338322</v>
      </c>
      <c r="V23" s="80"/>
      <c r="W23" s="79"/>
      <c r="X23" s="70"/>
    </row>
    <row r="24" spans="3:24" ht="12.75">
      <c r="C24" s="3">
        <v>38078</v>
      </c>
      <c r="D24" s="4">
        <v>35.2</v>
      </c>
      <c r="E24" s="4">
        <v>38.11</v>
      </c>
      <c r="F24" s="4">
        <v>34.75</v>
      </c>
      <c r="G24" s="4">
        <v>36.35</v>
      </c>
      <c r="H24" s="5">
        <v>1308300</v>
      </c>
      <c r="I24" s="4">
        <v>28.71</v>
      </c>
      <c r="L24">
        <f t="shared" si="0"/>
        <v>1.0323624595469256</v>
      </c>
      <c r="V24" s="80"/>
      <c r="W24" s="79"/>
      <c r="X24" s="70"/>
    </row>
    <row r="25" spans="3:24" ht="12.75">
      <c r="C25" s="3">
        <v>38110</v>
      </c>
      <c r="D25" s="4">
        <v>36.45</v>
      </c>
      <c r="E25" s="4">
        <v>37.4</v>
      </c>
      <c r="F25" s="4">
        <v>35.22</v>
      </c>
      <c r="G25" s="4">
        <v>37</v>
      </c>
      <c r="H25" s="5">
        <v>1022200</v>
      </c>
      <c r="I25" s="4">
        <v>29.4</v>
      </c>
      <c r="L25">
        <f t="shared" si="0"/>
        <v>1.0240334378265412</v>
      </c>
      <c r="V25" s="80"/>
      <c r="W25" s="79"/>
      <c r="X25" s="70"/>
    </row>
    <row r="26" spans="3:24" ht="12.75">
      <c r="C26" s="3">
        <v>38139</v>
      </c>
      <c r="D26" s="4">
        <v>36.76</v>
      </c>
      <c r="E26" s="4">
        <v>39.19</v>
      </c>
      <c r="F26" s="4">
        <v>36.53</v>
      </c>
      <c r="G26" s="4">
        <v>38.41</v>
      </c>
      <c r="H26" s="5">
        <v>992200</v>
      </c>
      <c r="I26" s="4">
        <v>30.52</v>
      </c>
      <c r="L26">
        <f t="shared" si="0"/>
        <v>1.0380952380952382</v>
      </c>
      <c r="V26" s="80"/>
      <c r="W26" s="79"/>
      <c r="X26" s="70"/>
    </row>
    <row r="27" spans="3:24" ht="12.75">
      <c r="C27" s="3">
        <v>38170</v>
      </c>
      <c r="D27" s="4">
        <v>38.4</v>
      </c>
      <c r="E27" s="4">
        <v>39.15</v>
      </c>
      <c r="F27" s="4">
        <v>35.09</v>
      </c>
      <c r="G27" s="4">
        <v>36.9</v>
      </c>
      <c r="H27" s="5">
        <v>1031700</v>
      </c>
      <c r="I27" s="4">
        <v>29.32</v>
      </c>
      <c r="L27">
        <f t="shared" si="0"/>
        <v>0.9606815203145479</v>
      </c>
      <c r="V27" s="80"/>
      <c r="W27" s="79"/>
      <c r="X27" s="70"/>
    </row>
    <row r="28" spans="3:24" ht="12.75">
      <c r="C28" s="3">
        <v>38202</v>
      </c>
      <c r="D28" s="4">
        <v>37.34</v>
      </c>
      <c r="E28" s="4">
        <v>37.34</v>
      </c>
      <c r="F28" s="4">
        <v>35</v>
      </c>
      <c r="G28" s="4">
        <v>36.49</v>
      </c>
      <c r="H28" s="5">
        <v>947900</v>
      </c>
      <c r="I28" s="4">
        <v>29.17</v>
      </c>
      <c r="L28">
        <f t="shared" si="0"/>
        <v>0.9948840381991815</v>
      </c>
      <c r="V28" s="80"/>
      <c r="W28" s="79"/>
      <c r="X28" s="70"/>
    </row>
    <row r="29" spans="3:24" ht="12.75">
      <c r="C29" s="3">
        <v>38231</v>
      </c>
      <c r="D29" s="4">
        <v>36.3</v>
      </c>
      <c r="E29" s="4">
        <v>38.25</v>
      </c>
      <c r="F29" s="4">
        <v>35.5</v>
      </c>
      <c r="G29" s="4">
        <v>38.19</v>
      </c>
      <c r="H29" s="5">
        <v>958400</v>
      </c>
      <c r="I29" s="4">
        <v>30.53</v>
      </c>
      <c r="L29">
        <f t="shared" si="0"/>
        <v>1.0466232430579363</v>
      </c>
      <c r="V29" s="79"/>
      <c r="W29" s="79"/>
      <c r="X29" s="70"/>
    </row>
    <row r="30" spans="3:12" ht="12.75">
      <c r="C30" s="3">
        <v>38261</v>
      </c>
      <c r="D30" s="4">
        <v>38.12</v>
      </c>
      <c r="E30" s="4">
        <v>38.74</v>
      </c>
      <c r="F30" s="4">
        <v>35.74</v>
      </c>
      <c r="G30" s="4">
        <v>37.46</v>
      </c>
      <c r="H30" s="5">
        <v>1227000</v>
      </c>
      <c r="I30" s="4">
        <v>29.95</v>
      </c>
      <c r="L30">
        <f t="shared" si="0"/>
        <v>0.9810022928267278</v>
      </c>
    </row>
    <row r="31" spans="3:12" ht="12.75">
      <c r="C31" s="3">
        <v>38292</v>
      </c>
      <c r="D31" s="4">
        <v>37.45</v>
      </c>
      <c r="E31" s="4">
        <v>39.9</v>
      </c>
      <c r="F31" s="4">
        <v>37.08</v>
      </c>
      <c r="G31" s="4">
        <v>38.14</v>
      </c>
      <c r="H31" s="5">
        <v>993000</v>
      </c>
      <c r="I31" s="4">
        <v>30.67</v>
      </c>
      <c r="L31">
        <f t="shared" si="0"/>
        <v>1.0240400667779634</v>
      </c>
    </row>
    <row r="32" spans="3:12" ht="12.75">
      <c r="C32" s="3">
        <v>38322</v>
      </c>
      <c r="D32" s="4">
        <v>38.3</v>
      </c>
      <c r="E32" s="4">
        <v>41.15</v>
      </c>
      <c r="F32" s="4">
        <v>38.12</v>
      </c>
      <c r="G32" s="4">
        <v>40.15</v>
      </c>
      <c r="H32" s="5">
        <v>1080300</v>
      </c>
      <c r="I32" s="4">
        <v>32.28</v>
      </c>
      <c r="L32">
        <f t="shared" si="0"/>
        <v>1.0524942940984676</v>
      </c>
    </row>
    <row r="33" spans="3:12" ht="12.75">
      <c r="C33" s="3">
        <v>38356</v>
      </c>
      <c r="D33" s="4">
        <v>40.05</v>
      </c>
      <c r="E33" s="4">
        <v>40.86</v>
      </c>
      <c r="F33" s="4">
        <v>38.55</v>
      </c>
      <c r="G33" s="4">
        <v>40.15</v>
      </c>
      <c r="H33" s="5">
        <v>1072300</v>
      </c>
      <c r="I33" s="4">
        <v>32.28</v>
      </c>
      <c r="L33">
        <f t="shared" si="0"/>
        <v>1</v>
      </c>
    </row>
    <row r="34" spans="3:12" ht="12.75">
      <c r="C34" s="3">
        <v>38384</v>
      </c>
      <c r="D34" s="4">
        <v>40.1</v>
      </c>
      <c r="E34" s="4">
        <v>42.46</v>
      </c>
      <c r="F34" s="4">
        <v>39.1</v>
      </c>
      <c r="G34" s="4">
        <v>39.1</v>
      </c>
      <c r="H34" s="5">
        <v>1371400</v>
      </c>
      <c r="I34" s="4">
        <v>31.63</v>
      </c>
      <c r="L34">
        <f t="shared" si="0"/>
        <v>0.9798636926889714</v>
      </c>
    </row>
    <row r="35" spans="3:12" ht="12.75">
      <c r="C35" s="3">
        <v>38412</v>
      </c>
      <c r="D35" s="4">
        <v>39</v>
      </c>
      <c r="E35" s="4">
        <v>40.2</v>
      </c>
      <c r="F35" s="4">
        <v>38</v>
      </c>
      <c r="G35" s="4">
        <v>39.45</v>
      </c>
      <c r="H35" s="5">
        <v>1340700</v>
      </c>
      <c r="I35" s="4">
        <v>31.91</v>
      </c>
      <c r="L35">
        <f t="shared" si="0"/>
        <v>1.0088523553588367</v>
      </c>
    </row>
    <row r="36" spans="3:12" ht="12.75">
      <c r="C36" s="3">
        <v>38443</v>
      </c>
      <c r="D36" s="4">
        <v>39.75</v>
      </c>
      <c r="E36" s="4">
        <v>39.93</v>
      </c>
      <c r="F36" s="4">
        <v>37.18</v>
      </c>
      <c r="G36" s="4">
        <v>39.28</v>
      </c>
      <c r="H36" s="5">
        <v>1255000</v>
      </c>
      <c r="I36" s="4">
        <v>31.77</v>
      </c>
      <c r="L36">
        <f t="shared" si="0"/>
        <v>0.9956126606079598</v>
      </c>
    </row>
    <row r="37" spans="3:12" ht="12.75">
      <c r="C37" s="3">
        <v>38474</v>
      </c>
      <c r="D37" s="4">
        <v>39.16</v>
      </c>
      <c r="E37" s="4">
        <v>40.33</v>
      </c>
      <c r="F37" s="4">
        <v>38.65</v>
      </c>
      <c r="G37" s="4">
        <v>39.55</v>
      </c>
      <c r="H37" s="5">
        <v>1052500</v>
      </c>
      <c r="I37" s="4">
        <v>32.18</v>
      </c>
      <c r="L37">
        <f t="shared" si="0"/>
        <v>1.0129052565313188</v>
      </c>
    </row>
    <row r="38" spans="3:12" ht="12.75">
      <c r="C38" s="3">
        <v>38504</v>
      </c>
      <c r="D38" s="4">
        <v>39.42</v>
      </c>
      <c r="E38" s="4">
        <v>43.18</v>
      </c>
      <c r="F38" s="4">
        <v>38.87</v>
      </c>
      <c r="G38" s="4">
        <v>41.27</v>
      </c>
      <c r="H38" s="5">
        <v>1231100</v>
      </c>
      <c r="I38" s="4">
        <v>33.58</v>
      </c>
      <c r="L38">
        <f t="shared" si="0"/>
        <v>1.043505282784338</v>
      </c>
    </row>
    <row r="39" spans="3:12" ht="12.75">
      <c r="C39" s="3">
        <v>38537</v>
      </c>
      <c r="D39" s="4">
        <v>41.45</v>
      </c>
      <c r="E39" s="4">
        <v>45.06</v>
      </c>
      <c r="F39" s="4">
        <v>41.05</v>
      </c>
      <c r="G39" s="4">
        <v>44.06</v>
      </c>
      <c r="H39" s="5">
        <v>1042900</v>
      </c>
      <c r="I39" s="4">
        <v>35.85</v>
      </c>
      <c r="L39">
        <f t="shared" si="0"/>
        <v>1.0675997617629542</v>
      </c>
    </row>
    <row r="40" spans="3:12" ht="12.75">
      <c r="C40" s="3">
        <v>38566</v>
      </c>
      <c r="D40" s="4">
        <v>44.22</v>
      </c>
      <c r="E40" s="4">
        <v>45.7</v>
      </c>
      <c r="F40" s="4">
        <v>43.15</v>
      </c>
      <c r="G40" s="4">
        <v>43.8</v>
      </c>
      <c r="H40" s="5">
        <v>1036900</v>
      </c>
      <c r="I40" s="4">
        <v>35.85</v>
      </c>
      <c r="L40">
        <f t="shared" si="0"/>
        <v>1</v>
      </c>
    </row>
    <row r="41" spans="3:12" ht="12.75">
      <c r="C41" s="3">
        <v>38596</v>
      </c>
      <c r="D41" s="4">
        <v>43.6</v>
      </c>
      <c r="E41" s="4">
        <v>45.3</v>
      </c>
      <c r="F41" s="4">
        <v>42.08</v>
      </c>
      <c r="G41" s="4">
        <v>43.65</v>
      </c>
      <c r="H41" s="5">
        <v>1350900</v>
      </c>
      <c r="I41" s="4">
        <v>35.73</v>
      </c>
      <c r="L41">
        <f t="shared" si="0"/>
        <v>0.9966527196652718</v>
      </c>
    </row>
    <row r="42" spans="3:12" ht="12.75">
      <c r="C42" s="3">
        <v>38628</v>
      </c>
      <c r="D42" s="4">
        <v>43.65</v>
      </c>
      <c r="E42" s="4">
        <v>44.61</v>
      </c>
      <c r="F42" s="4">
        <v>41.75</v>
      </c>
      <c r="G42" s="4">
        <v>44.05</v>
      </c>
      <c r="H42" s="5">
        <v>973200</v>
      </c>
      <c r="I42" s="4">
        <v>36.05</v>
      </c>
      <c r="L42">
        <f t="shared" si="0"/>
        <v>1.008956059333893</v>
      </c>
    </row>
    <row r="43" spans="3:12" ht="12.75">
      <c r="C43" s="3">
        <v>38657</v>
      </c>
      <c r="D43" s="4">
        <v>44.01</v>
      </c>
      <c r="E43" s="4">
        <v>47.75</v>
      </c>
      <c r="F43" s="4">
        <v>43.71</v>
      </c>
      <c r="G43" s="4">
        <v>46.35</v>
      </c>
      <c r="H43" s="5">
        <v>1396000</v>
      </c>
      <c r="I43" s="4">
        <v>38.15</v>
      </c>
      <c r="L43">
        <f t="shared" si="0"/>
        <v>1.058252427184466</v>
      </c>
    </row>
    <row r="44" spans="3:12" ht="12.75">
      <c r="C44" s="3">
        <v>38687</v>
      </c>
      <c r="D44" s="4">
        <v>46.5</v>
      </c>
      <c r="E44" s="4">
        <v>48.44</v>
      </c>
      <c r="F44" s="4">
        <v>45.39</v>
      </c>
      <c r="G44" s="4">
        <v>46.73</v>
      </c>
      <c r="H44" s="5">
        <v>926400</v>
      </c>
      <c r="I44" s="4">
        <v>38.46</v>
      </c>
      <c r="L44">
        <f t="shared" si="0"/>
        <v>1.0081258191349936</v>
      </c>
    </row>
    <row r="45" spans="3:12" ht="12.75">
      <c r="C45" s="3">
        <v>38720</v>
      </c>
      <c r="D45" s="4">
        <v>46.61</v>
      </c>
      <c r="E45" s="4">
        <v>48.7</v>
      </c>
      <c r="F45" s="4">
        <v>46.13</v>
      </c>
      <c r="G45" s="4">
        <v>47.74</v>
      </c>
      <c r="H45" s="5">
        <v>1011100</v>
      </c>
      <c r="I45" s="4">
        <v>39.29</v>
      </c>
      <c r="L45">
        <f t="shared" si="0"/>
        <v>1.0215808632345293</v>
      </c>
    </row>
    <row r="46" spans="3:12" ht="12.75">
      <c r="C46" s="3">
        <v>38749</v>
      </c>
      <c r="D46" s="4">
        <v>48.03</v>
      </c>
      <c r="E46" s="4">
        <v>50.49</v>
      </c>
      <c r="F46" s="4">
        <v>47.28</v>
      </c>
      <c r="G46" s="4">
        <v>49.75</v>
      </c>
      <c r="H46" s="5">
        <v>1469500</v>
      </c>
      <c r="I46" s="4">
        <v>41.17</v>
      </c>
      <c r="L46">
        <f t="shared" si="0"/>
        <v>1.0478493255281243</v>
      </c>
    </row>
    <row r="47" spans="3:12" ht="12.75">
      <c r="C47" s="3">
        <v>38777</v>
      </c>
      <c r="D47" s="4">
        <v>49.42</v>
      </c>
      <c r="E47" s="4">
        <v>50.65</v>
      </c>
      <c r="F47" s="4">
        <v>48.76</v>
      </c>
      <c r="G47" s="4">
        <v>49.65</v>
      </c>
      <c r="H47" s="5">
        <v>1081400</v>
      </c>
      <c r="I47" s="4">
        <v>41.09</v>
      </c>
      <c r="L47">
        <f t="shared" si="0"/>
        <v>0.9980568375030362</v>
      </c>
    </row>
    <row r="48" spans="3:12" ht="12.75">
      <c r="C48" s="3">
        <v>38810</v>
      </c>
      <c r="D48" s="4">
        <v>49.7</v>
      </c>
      <c r="E48" s="4">
        <v>50.12</v>
      </c>
      <c r="F48" s="4">
        <v>46.51</v>
      </c>
      <c r="G48" s="4">
        <v>47.15</v>
      </c>
      <c r="H48" s="5">
        <v>1291900</v>
      </c>
      <c r="I48" s="4">
        <v>39.02</v>
      </c>
      <c r="L48">
        <f t="shared" si="0"/>
        <v>0.949622779265028</v>
      </c>
    </row>
    <row r="49" spans="3:12" ht="12.75">
      <c r="C49" s="3">
        <v>38838</v>
      </c>
      <c r="D49" s="4">
        <v>47.35</v>
      </c>
      <c r="E49" s="4">
        <v>47.35</v>
      </c>
      <c r="F49" s="4">
        <v>43.78</v>
      </c>
      <c r="G49" s="4">
        <v>45.18</v>
      </c>
      <c r="H49" s="5">
        <v>1549100</v>
      </c>
      <c r="I49" s="4">
        <v>37.62</v>
      </c>
      <c r="L49">
        <f t="shared" si="0"/>
        <v>0.9641209636084058</v>
      </c>
    </row>
    <row r="50" spans="3:12" ht="12.75">
      <c r="C50" s="3">
        <v>38869</v>
      </c>
      <c r="D50" s="4">
        <v>45.27</v>
      </c>
      <c r="E50" s="4">
        <v>46.6</v>
      </c>
      <c r="F50" s="4">
        <v>43.1</v>
      </c>
      <c r="G50" s="4">
        <v>44.35</v>
      </c>
      <c r="H50" s="5">
        <v>1166300</v>
      </c>
      <c r="I50" s="4">
        <v>36.93</v>
      </c>
      <c r="L50">
        <f t="shared" si="0"/>
        <v>0.981658692185008</v>
      </c>
    </row>
    <row r="51" spans="3:12" ht="12.75">
      <c r="C51" s="3">
        <v>38902</v>
      </c>
      <c r="D51" s="4">
        <v>44.22</v>
      </c>
      <c r="E51" s="4">
        <v>46.19</v>
      </c>
      <c r="F51" s="4">
        <v>42.81</v>
      </c>
      <c r="G51" s="4">
        <v>43.19</v>
      </c>
      <c r="H51" s="5">
        <v>1079500</v>
      </c>
      <c r="I51" s="4">
        <v>35.97</v>
      </c>
      <c r="L51">
        <f t="shared" si="0"/>
        <v>0.9740048740861088</v>
      </c>
    </row>
    <row r="52" spans="3:12" ht="12.75">
      <c r="C52" s="3">
        <v>38930</v>
      </c>
      <c r="D52" s="4">
        <v>43.15</v>
      </c>
      <c r="E52" s="4">
        <v>46</v>
      </c>
      <c r="F52" s="4">
        <v>41.79</v>
      </c>
      <c r="G52" s="4">
        <v>45.52</v>
      </c>
      <c r="H52" s="5">
        <v>1227600</v>
      </c>
      <c r="I52" s="4">
        <v>38.16</v>
      </c>
      <c r="L52">
        <f t="shared" si="0"/>
        <v>1.060884070058382</v>
      </c>
    </row>
    <row r="53" spans="3:12" ht="12.75">
      <c r="C53" s="3">
        <v>38961</v>
      </c>
      <c r="D53" s="4">
        <v>45.75</v>
      </c>
      <c r="E53" s="4">
        <v>47.19</v>
      </c>
      <c r="F53" s="4">
        <v>44.34</v>
      </c>
      <c r="G53" s="4">
        <v>45.85</v>
      </c>
      <c r="H53" s="5">
        <v>1370700</v>
      </c>
      <c r="I53" s="4">
        <v>38.43</v>
      </c>
      <c r="L53">
        <f t="shared" si="0"/>
        <v>1.0070754716981134</v>
      </c>
    </row>
    <row r="54" spans="3:12" ht="12.75">
      <c r="C54" s="3">
        <v>38992</v>
      </c>
      <c r="D54" s="4">
        <v>45.9</v>
      </c>
      <c r="E54" s="4">
        <v>47.25</v>
      </c>
      <c r="F54" s="4">
        <v>44.11</v>
      </c>
      <c r="G54" s="4">
        <v>47.22</v>
      </c>
      <c r="H54" s="5">
        <v>1482200</v>
      </c>
      <c r="I54" s="4">
        <v>39.58</v>
      </c>
      <c r="L54">
        <f t="shared" si="0"/>
        <v>1.0299245381212594</v>
      </c>
    </row>
    <row r="55" spans="3:12" ht="12.75">
      <c r="C55" s="3">
        <v>39022</v>
      </c>
      <c r="D55" s="4">
        <v>47.22</v>
      </c>
      <c r="E55" s="4">
        <v>49.9</v>
      </c>
      <c r="F55" s="4">
        <v>46.52</v>
      </c>
      <c r="G55" s="4">
        <v>48.75</v>
      </c>
      <c r="H55" s="5">
        <v>1162900</v>
      </c>
      <c r="I55" s="4">
        <v>41.12</v>
      </c>
      <c r="L55">
        <f t="shared" si="0"/>
        <v>1.0389085396664983</v>
      </c>
    </row>
    <row r="56" spans="3:12" ht="12.75">
      <c r="C56" s="3">
        <v>39052</v>
      </c>
      <c r="D56" s="4">
        <v>48.9</v>
      </c>
      <c r="E56" s="4">
        <v>51.75</v>
      </c>
      <c r="F56" s="4">
        <v>48.63</v>
      </c>
      <c r="G56" s="4">
        <v>49.32</v>
      </c>
      <c r="H56" s="5">
        <v>1158100</v>
      </c>
      <c r="I56" s="4">
        <v>41.6</v>
      </c>
      <c r="L56">
        <f t="shared" si="0"/>
        <v>1.011673151750973</v>
      </c>
    </row>
    <row r="57" spans="3:12" ht="12.75">
      <c r="C57" s="3">
        <v>39084</v>
      </c>
      <c r="D57" s="4">
        <v>49.32</v>
      </c>
      <c r="E57" s="4">
        <v>50.91</v>
      </c>
      <c r="F57" s="4">
        <v>47.45</v>
      </c>
      <c r="G57" s="4">
        <v>50.56</v>
      </c>
      <c r="H57" s="5">
        <v>1026000</v>
      </c>
      <c r="I57" s="4">
        <v>42.64</v>
      </c>
      <c r="L57">
        <f t="shared" si="0"/>
        <v>1.025</v>
      </c>
    </row>
    <row r="58" spans="3:12" ht="12.75">
      <c r="C58" s="3">
        <v>39114</v>
      </c>
      <c r="D58" s="4">
        <v>50.76</v>
      </c>
      <c r="E58" s="4">
        <v>53.3</v>
      </c>
      <c r="F58" s="4">
        <v>50.35</v>
      </c>
      <c r="G58" s="4">
        <v>50.45</v>
      </c>
      <c r="H58" s="5">
        <v>1298000</v>
      </c>
      <c r="I58" s="4">
        <v>42.81</v>
      </c>
      <c r="L58">
        <f t="shared" si="0"/>
        <v>1.0039868667917449</v>
      </c>
    </row>
    <row r="59" spans="3:12" ht="12.75">
      <c r="C59" s="3">
        <v>39142</v>
      </c>
      <c r="D59" s="4">
        <v>50.11</v>
      </c>
      <c r="E59" s="4">
        <v>53.29</v>
      </c>
      <c r="F59" s="4">
        <v>49.63</v>
      </c>
      <c r="G59" s="4">
        <v>52.52</v>
      </c>
      <c r="H59" s="5">
        <v>1138100</v>
      </c>
      <c r="I59" s="4">
        <v>44.57</v>
      </c>
      <c r="L59">
        <f t="shared" si="0"/>
        <v>1.0411118897453866</v>
      </c>
    </row>
    <row r="60" spans="3:12" ht="12.75">
      <c r="C60" s="3">
        <v>39174</v>
      </c>
      <c r="D60" s="4">
        <v>52.6</v>
      </c>
      <c r="E60" s="4">
        <v>54.14</v>
      </c>
      <c r="F60" s="4">
        <v>52.1</v>
      </c>
      <c r="G60" s="4">
        <v>52.6</v>
      </c>
      <c r="H60" s="5">
        <v>910300</v>
      </c>
      <c r="I60" s="4">
        <v>44.63</v>
      </c>
      <c r="L60">
        <f t="shared" si="0"/>
        <v>1.0013461969934934</v>
      </c>
    </row>
    <row r="61" spans="3:12" ht="12.75">
      <c r="C61" s="3">
        <v>39203</v>
      </c>
      <c r="D61" s="4">
        <v>52.3</v>
      </c>
      <c r="E61" s="4">
        <v>52.48</v>
      </c>
      <c r="F61" s="4">
        <v>49.52</v>
      </c>
      <c r="G61" s="4">
        <v>50.51</v>
      </c>
      <c r="H61" s="5">
        <v>1649900</v>
      </c>
      <c r="I61" s="4">
        <v>43.12</v>
      </c>
      <c r="L61">
        <f t="shared" si="0"/>
        <v>0.9661662558816938</v>
      </c>
    </row>
    <row r="62" spans="3:12" ht="12.75">
      <c r="C62" s="3">
        <v>39234</v>
      </c>
      <c r="D62" s="4">
        <v>50.4</v>
      </c>
      <c r="E62" s="4">
        <v>51.37</v>
      </c>
      <c r="F62" s="4">
        <v>47.8</v>
      </c>
      <c r="G62" s="4">
        <v>50.76</v>
      </c>
      <c r="H62" s="5">
        <v>1530500</v>
      </c>
      <c r="I62" s="4">
        <v>43.34</v>
      </c>
      <c r="L62">
        <f t="shared" si="0"/>
        <v>1.0051020408163267</v>
      </c>
    </row>
    <row r="63" spans="3:12" ht="12.75">
      <c r="C63" s="3">
        <v>39266</v>
      </c>
      <c r="D63" s="4">
        <v>50.57</v>
      </c>
      <c r="E63" s="4">
        <v>52.26</v>
      </c>
      <c r="F63" s="4">
        <v>48.6</v>
      </c>
      <c r="G63" s="4">
        <v>50.39</v>
      </c>
      <c r="H63" s="5">
        <v>1295600</v>
      </c>
      <c r="I63" s="4">
        <v>43.02</v>
      </c>
      <c r="L63">
        <f t="shared" si="0"/>
        <v>0.9926165205353022</v>
      </c>
    </row>
    <row r="64" spans="3:12" ht="12.75">
      <c r="C64" s="3">
        <v>39295</v>
      </c>
      <c r="D64" s="4">
        <v>49.89</v>
      </c>
      <c r="E64" s="4">
        <v>52.58</v>
      </c>
      <c r="F64" s="4">
        <v>47.68</v>
      </c>
      <c r="G64" s="4">
        <v>50.79</v>
      </c>
      <c r="H64" s="5">
        <v>1489800</v>
      </c>
      <c r="I64" s="4">
        <v>43.66</v>
      </c>
      <c r="L64">
        <f t="shared" si="0"/>
        <v>1.01487680148768</v>
      </c>
    </row>
    <row r="65" spans="3:12" ht="12.75">
      <c r="C65" s="3">
        <v>39329</v>
      </c>
      <c r="D65" s="4">
        <v>51</v>
      </c>
      <c r="E65" s="4">
        <v>52.99</v>
      </c>
      <c r="F65" s="4">
        <v>50.53</v>
      </c>
      <c r="G65" s="4">
        <v>52.2</v>
      </c>
      <c r="H65" s="5">
        <v>1478900</v>
      </c>
      <c r="I65" s="4">
        <v>44.87</v>
      </c>
      <c r="L65">
        <f t="shared" si="0"/>
        <v>1.0277141548327988</v>
      </c>
    </row>
    <row r="66" spans="3:12" ht="12.75">
      <c r="C66" s="3">
        <v>39356</v>
      </c>
      <c r="D66" s="4">
        <v>52.2</v>
      </c>
      <c r="E66" s="4">
        <v>56.5</v>
      </c>
      <c r="F66" s="4">
        <v>50.85</v>
      </c>
      <c r="G66" s="4">
        <v>54.89</v>
      </c>
      <c r="H66" s="5">
        <v>1177500</v>
      </c>
      <c r="I66" s="4">
        <v>47.18</v>
      </c>
      <c r="L66">
        <f t="shared" si="0"/>
        <v>1.0514820592823713</v>
      </c>
    </row>
    <row r="67" spans="3:12" ht="12.75">
      <c r="C67" s="3">
        <v>39387</v>
      </c>
      <c r="D67" s="4">
        <v>54.48</v>
      </c>
      <c r="E67" s="4">
        <v>54.48</v>
      </c>
      <c r="F67" s="4">
        <v>50.85</v>
      </c>
      <c r="G67" s="4">
        <v>52.68</v>
      </c>
      <c r="H67" s="5">
        <v>1476600</v>
      </c>
      <c r="I67" s="4">
        <v>45.58</v>
      </c>
      <c r="L67">
        <f t="shared" si="0"/>
        <v>0.9660873251377702</v>
      </c>
    </row>
    <row r="68" spans="3:12" ht="12.75">
      <c r="C68" s="3">
        <v>39419</v>
      </c>
      <c r="D68" s="4">
        <v>52.75</v>
      </c>
      <c r="E68" s="4">
        <v>55.99</v>
      </c>
      <c r="F68" s="4">
        <v>52.65</v>
      </c>
      <c r="G68" s="4">
        <v>55.71</v>
      </c>
      <c r="H68" s="5">
        <v>1309100</v>
      </c>
      <c r="I68" s="4">
        <v>48.2</v>
      </c>
      <c r="L68">
        <f t="shared" si="0"/>
        <v>1.057481351469943</v>
      </c>
    </row>
    <row r="69" spans="3:12" ht="12.75">
      <c r="C69" s="3">
        <v>39449</v>
      </c>
      <c r="D69" s="4">
        <v>55.99</v>
      </c>
      <c r="E69" s="4">
        <v>55.99</v>
      </c>
      <c r="F69" s="4">
        <v>45.44</v>
      </c>
      <c r="G69" s="4">
        <v>49.65</v>
      </c>
      <c r="H69" s="5">
        <v>1531200</v>
      </c>
      <c r="I69" s="4">
        <v>42.96</v>
      </c>
      <c r="L69">
        <f t="shared" si="0"/>
        <v>0.8912863070539419</v>
      </c>
    </row>
    <row r="70" spans="3:12" ht="12.75">
      <c r="C70" s="3">
        <v>39479</v>
      </c>
      <c r="D70" s="4">
        <v>49.76</v>
      </c>
      <c r="E70" s="4">
        <v>51.25</v>
      </c>
      <c r="F70" s="4">
        <v>46.34</v>
      </c>
      <c r="G70" s="4">
        <v>47.15</v>
      </c>
      <c r="H70" s="5">
        <v>1571300</v>
      </c>
      <c r="I70" s="4">
        <v>41.11</v>
      </c>
      <c r="L70">
        <f t="shared" si="0"/>
        <v>0.9569366852886405</v>
      </c>
    </row>
    <row r="71" spans="3:12" ht="12.75">
      <c r="C71" s="3">
        <v>39510</v>
      </c>
      <c r="D71" s="4">
        <v>47.02</v>
      </c>
      <c r="E71" s="4">
        <v>48.36</v>
      </c>
      <c r="F71" s="4">
        <v>43.23</v>
      </c>
      <c r="G71" s="4">
        <v>47.99</v>
      </c>
      <c r="H71" s="5">
        <v>1862400</v>
      </c>
      <c r="I71" s="4">
        <v>41.84</v>
      </c>
      <c r="L71">
        <f t="shared" si="0"/>
        <v>1.0177572366820726</v>
      </c>
    </row>
    <row r="72" spans="3:12" ht="12.75">
      <c r="C72" s="3">
        <v>39539</v>
      </c>
      <c r="D72" s="4">
        <v>48.36</v>
      </c>
      <c r="E72" s="4">
        <v>49.75</v>
      </c>
      <c r="F72" s="4">
        <v>45.81</v>
      </c>
      <c r="G72" s="4">
        <v>48.69</v>
      </c>
      <c r="H72" s="5">
        <v>1203800</v>
      </c>
      <c r="I72" s="4">
        <v>42.45</v>
      </c>
      <c r="L72">
        <f t="shared" si="0"/>
        <v>1.0145793499043978</v>
      </c>
    </row>
    <row r="73" spans="3:12" ht="12.75">
      <c r="C73" s="3">
        <v>39569</v>
      </c>
      <c r="D73" s="4">
        <v>48.5</v>
      </c>
      <c r="E73" s="4">
        <v>50.89</v>
      </c>
      <c r="F73" s="4">
        <v>45.27</v>
      </c>
      <c r="G73" s="4">
        <v>46.25</v>
      </c>
      <c r="H73" s="5">
        <v>2052400</v>
      </c>
      <c r="I73" s="4">
        <v>40.63</v>
      </c>
      <c r="L73">
        <f t="shared" si="0"/>
        <v>0.9571260306242638</v>
      </c>
    </row>
    <row r="74" spans="3:12" ht="12.75">
      <c r="C74" s="3">
        <v>39601</v>
      </c>
      <c r="D74" s="4">
        <v>45.01</v>
      </c>
      <c r="E74" s="4">
        <v>46.19</v>
      </c>
      <c r="F74" s="4">
        <v>41.46</v>
      </c>
      <c r="G74" s="4">
        <v>41.95</v>
      </c>
      <c r="H74" s="5">
        <v>1797500</v>
      </c>
      <c r="I74" s="4">
        <v>36.85</v>
      </c>
      <c r="L74">
        <f aca="true" t="shared" si="1" ref="L74:L137">IF(I74&lt;&gt;"",I74/I73,NA())</f>
        <v>0.9069652965788826</v>
      </c>
    </row>
    <row r="75" spans="3:12" ht="12.75">
      <c r="C75" s="3">
        <v>39631</v>
      </c>
      <c r="D75" s="4">
        <v>42.45</v>
      </c>
      <c r="E75" s="4">
        <v>44.99</v>
      </c>
      <c r="F75" s="4">
        <v>38.05</v>
      </c>
      <c r="G75" s="4">
        <v>39.8</v>
      </c>
      <c r="H75" s="5">
        <v>2035300</v>
      </c>
      <c r="I75" s="4">
        <v>34.96</v>
      </c>
      <c r="L75">
        <f t="shared" si="1"/>
        <v>0.9487109905020352</v>
      </c>
    </row>
    <row r="76" spans="3:12" ht="12.75">
      <c r="C76" s="3">
        <v>39661</v>
      </c>
      <c r="D76" s="4">
        <v>39.4</v>
      </c>
      <c r="E76" s="4">
        <v>41.1</v>
      </c>
      <c r="F76" s="4">
        <v>37.8</v>
      </c>
      <c r="G76" s="4">
        <v>40.95</v>
      </c>
      <c r="H76" s="5">
        <v>1525000</v>
      </c>
      <c r="I76" s="4">
        <v>36.3</v>
      </c>
      <c r="L76">
        <f t="shared" si="1"/>
        <v>1.0383295194508009</v>
      </c>
    </row>
    <row r="77" spans="3:12" ht="12.75">
      <c r="C77" s="3">
        <v>39693</v>
      </c>
      <c r="D77" s="4">
        <v>41</v>
      </c>
      <c r="E77" s="4">
        <v>41.96</v>
      </c>
      <c r="F77" s="4">
        <v>35.23</v>
      </c>
      <c r="G77" s="4">
        <v>37.2</v>
      </c>
      <c r="H77" s="5">
        <v>3178700</v>
      </c>
      <c r="I77" s="4">
        <v>32.97</v>
      </c>
      <c r="L77">
        <f t="shared" si="1"/>
        <v>0.9082644628099174</v>
      </c>
    </row>
    <row r="78" spans="3:12" ht="12.75">
      <c r="C78" s="3">
        <v>39722</v>
      </c>
      <c r="D78" s="4">
        <v>36.68</v>
      </c>
      <c r="E78" s="4">
        <v>39</v>
      </c>
      <c r="F78" s="4">
        <v>24.53</v>
      </c>
      <c r="G78" s="4">
        <v>28.35</v>
      </c>
      <c r="H78" s="5">
        <v>2406900</v>
      </c>
      <c r="I78" s="4">
        <v>25.13</v>
      </c>
      <c r="L78">
        <f t="shared" si="1"/>
        <v>0.762208067940552</v>
      </c>
    </row>
    <row r="79" spans="3:12" ht="12.75">
      <c r="C79" s="3">
        <v>39755</v>
      </c>
      <c r="D79" s="4">
        <v>29.17</v>
      </c>
      <c r="E79" s="4">
        <v>32.43</v>
      </c>
      <c r="F79" s="4">
        <v>19.38</v>
      </c>
      <c r="G79" s="4">
        <v>27.65</v>
      </c>
      <c r="H79" s="5">
        <v>2380700</v>
      </c>
      <c r="I79" s="4">
        <v>24.86</v>
      </c>
      <c r="L79">
        <f t="shared" si="1"/>
        <v>0.9892558694787107</v>
      </c>
    </row>
    <row r="80" spans="3:12" ht="12.75">
      <c r="C80" s="3">
        <v>39783</v>
      </c>
      <c r="D80" s="4">
        <v>26</v>
      </c>
      <c r="E80" s="4">
        <v>28.5</v>
      </c>
      <c r="F80" s="4">
        <v>22.46</v>
      </c>
      <c r="G80" s="4">
        <v>28.44</v>
      </c>
      <c r="H80" s="5">
        <v>1848200</v>
      </c>
      <c r="I80" s="4">
        <v>25.57</v>
      </c>
      <c r="L80">
        <f t="shared" si="1"/>
        <v>1.0285599356395816</v>
      </c>
    </row>
    <row r="81" spans="3:12" ht="12.75">
      <c r="C81" s="3">
        <v>39815</v>
      </c>
      <c r="D81" s="4">
        <v>28.11</v>
      </c>
      <c r="E81" s="4">
        <v>29.99</v>
      </c>
      <c r="F81" s="4">
        <v>22</v>
      </c>
      <c r="G81" s="4">
        <v>24.96</v>
      </c>
      <c r="H81" s="5">
        <v>1630400</v>
      </c>
      <c r="I81" s="4">
        <v>22.44</v>
      </c>
      <c r="L81">
        <f t="shared" si="1"/>
        <v>0.8775909268674228</v>
      </c>
    </row>
    <row r="82" spans="3:12" ht="12.75">
      <c r="C82" s="3">
        <v>39846</v>
      </c>
      <c r="D82" s="4">
        <v>24.85</v>
      </c>
      <c r="E82" s="4">
        <v>25.78</v>
      </c>
      <c r="F82" s="4">
        <v>18.06</v>
      </c>
      <c r="G82" s="4">
        <v>19.91</v>
      </c>
      <c r="H82" s="5">
        <v>2761100</v>
      </c>
      <c r="I82" s="4">
        <v>18.24</v>
      </c>
      <c r="L82">
        <f t="shared" si="1"/>
        <v>0.8128342245989304</v>
      </c>
    </row>
    <row r="83" spans="3:12" ht="12.75">
      <c r="C83" s="3">
        <v>39874</v>
      </c>
      <c r="D83" s="4">
        <v>19.02</v>
      </c>
      <c r="E83" s="4">
        <v>24.26</v>
      </c>
      <c r="F83" s="4">
        <v>14.97</v>
      </c>
      <c r="G83" s="4">
        <v>22.84</v>
      </c>
      <c r="H83" s="5">
        <v>2948600</v>
      </c>
      <c r="I83" s="4">
        <v>20.93</v>
      </c>
      <c r="L83">
        <f t="shared" si="1"/>
        <v>1.1474780701754386</v>
      </c>
    </row>
    <row r="84" spans="3:12" ht="12.75">
      <c r="C84" s="3">
        <v>39904</v>
      </c>
      <c r="D84" s="4">
        <v>22.15</v>
      </c>
      <c r="E84" s="4">
        <v>29.48</v>
      </c>
      <c r="F84" s="4">
        <v>22.01</v>
      </c>
      <c r="G84" s="4">
        <v>27.9</v>
      </c>
      <c r="H84" s="5">
        <v>2308400</v>
      </c>
      <c r="I84" s="4">
        <v>25.56</v>
      </c>
      <c r="L84">
        <f t="shared" si="1"/>
        <v>1.221213569039656</v>
      </c>
    </row>
    <row r="85" spans="3:12" ht="12.75">
      <c r="C85" s="3">
        <v>39934</v>
      </c>
      <c r="D85" s="4">
        <v>27.65</v>
      </c>
      <c r="E85" s="4">
        <v>30.44</v>
      </c>
      <c r="F85" s="4">
        <v>26.11</v>
      </c>
      <c r="G85" s="4">
        <v>28.71</v>
      </c>
      <c r="H85" s="5">
        <v>1892400</v>
      </c>
      <c r="I85" s="4">
        <v>26.66</v>
      </c>
      <c r="L85">
        <f t="shared" si="1"/>
        <v>1.0430359937402192</v>
      </c>
    </row>
    <row r="86" spans="3:12" ht="12.75">
      <c r="C86" s="3">
        <v>39965</v>
      </c>
      <c r="D86" s="4">
        <v>29.17</v>
      </c>
      <c r="E86" s="4">
        <v>33.7</v>
      </c>
      <c r="F86" s="4">
        <v>28.99</v>
      </c>
      <c r="G86" s="4">
        <v>31.4</v>
      </c>
      <c r="H86" s="5">
        <v>1491800</v>
      </c>
      <c r="I86" s="4">
        <v>29.16</v>
      </c>
      <c r="L86">
        <f t="shared" si="1"/>
        <v>1.0937734433608401</v>
      </c>
    </row>
    <row r="87" spans="3:12" ht="12.75">
      <c r="C87" s="3">
        <v>39996</v>
      </c>
      <c r="D87" s="4">
        <v>31.4</v>
      </c>
      <c r="E87" s="4">
        <v>38.5</v>
      </c>
      <c r="F87" s="4">
        <v>27.81</v>
      </c>
      <c r="G87" s="4">
        <v>36.82</v>
      </c>
      <c r="H87" s="5">
        <v>1533300</v>
      </c>
      <c r="I87" s="4">
        <v>34.19</v>
      </c>
      <c r="L87">
        <f t="shared" si="1"/>
        <v>1.1724965706447188</v>
      </c>
    </row>
    <row r="88" spans="3:12" ht="12.75">
      <c r="C88" s="3">
        <v>40029</v>
      </c>
      <c r="D88" s="4">
        <v>37.49</v>
      </c>
      <c r="E88" s="4">
        <v>38.13</v>
      </c>
      <c r="F88" s="4">
        <v>30.87</v>
      </c>
      <c r="G88" s="4">
        <v>32.4</v>
      </c>
      <c r="H88" s="5">
        <v>1538600</v>
      </c>
      <c r="I88" s="4">
        <v>30.42</v>
      </c>
      <c r="L88">
        <f t="shared" si="1"/>
        <v>0.8897338403041826</v>
      </c>
    </row>
    <row r="89" spans="3:12" ht="12.75">
      <c r="C89" s="3">
        <v>40057</v>
      </c>
      <c r="D89" s="4">
        <v>32.01</v>
      </c>
      <c r="E89" s="4">
        <v>33.7</v>
      </c>
      <c r="F89" s="4">
        <v>29.83</v>
      </c>
      <c r="G89" s="4">
        <v>33.55</v>
      </c>
      <c r="H89" s="5">
        <v>1440900</v>
      </c>
      <c r="I89" s="4">
        <v>31.5</v>
      </c>
      <c r="L89">
        <f t="shared" si="1"/>
        <v>1.0355029585798816</v>
      </c>
    </row>
    <row r="90" spans="3:12" ht="12.75">
      <c r="C90" s="3">
        <v>40087</v>
      </c>
      <c r="D90" s="4">
        <v>33.6</v>
      </c>
      <c r="E90" s="4">
        <v>33.75</v>
      </c>
      <c r="F90" s="4">
        <v>28.31</v>
      </c>
      <c r="G90" s="4">
        <v>29.93</v>
      </c>
      <c r="H90" s="5">
        <v>1378100</v>
      </c>
      <c r="I90" s="4">
        <v>28.1</v>
      </c>
      <c r="L90">
        <f t="shared" si="1"/>
        <v>0.8920634920634921</v>
      </c>
    </row>
    <row r="91" spans="3:12" ht="12.75">
      <c r="C91" s="3">
        <v>40119</v>
      </c>
      <c r="D91" s="4">
        <v>29.4</v>
      </c>
      <c r="E91" s="4">
        <v>30.52</v>
      </c>
      <c r="F91" s="4">
        <v>27</v>
      </c>
      <c r="G91" s="4">
        <v>29.16</v>
      </c>
      <c r="H91" s="5">
        <v>2203700</v>
      </c>
      <c r="I91" s="4">
        <v>27.72</v>
      </c>
      <c r="L91">
        <f t="shared" si="1"/>
        <v>0.986476868327402</v>
      </c>
    </row>
    <row r="92" spans="3:12" ht="12.75">
      <c r="C92" s="3">
        <v>40148</v>
      </c>
      <c r="D92" s="4">
        <v>29.29</v>
      </c>
      <c r="E92" s="4">
        <v>30.85</v>
      </c>
      <c r="F92" s="4">
        <v>27.51</v>
      </c>
      <c r="G92" s="4">
        <v>30.25</v>
      </c>
      <c r="H92" s="5">
        <v>1299300</v>
      </c>
      <c r="I92" s="4">
        <v>28.76</v>
      </c>
      <c r="L92">
        <f t="shared" si="1"/>
        <v>1.0375180375180377</v>
      </c>
    </row>
    <row r="93" spans="3:12" ht="12.75">
      <c r="C93" s="3">
        <v>40182</v>
      </c>
      <c r="D93" s="4">
        <v>30.47</v>
      </c>
      <c r="E93" s="4">
        <v>33.15</v>
      </c>
      <c r="F93" s="4">
        <v>30.33</v>
      </c>
      <c r="G93" s="4">
        <v>31.23</v>
      </c>
      <c r="H93" s="5">
        <v>1297000</v>
      </c>
      <c r="I93" s="4">
        <v>29.69</v>
      </c>
      <c r="L93">
        <f t="shared" si="1"/>
        <v>1.032336578581363</v>
      </c>
    </row>
    <row r="94" spans="3:12" ht="12.75">
      <c r="C94" s="3">
        <v>40210</v>
      </c>
      <c r="D94" s="4">
        <v>31.4</v>
      </c>
      <c r="E94" s="4">
        <v>32.07</v>
      </c>
      <c r="F94" s="4">
        <v>29.6</v>
      </c>
      <c r="G94" s="4">
        <v>30</v>
      </c>
      <c r="H94" s="5">
        <v>1408300</v>
      </c>
      <c r="I94" s="4">
        <v>28.85</v>
      </c>
      <c r="L94">
        <f t="shared" si="1"/>
        <v>0.9717076456719435</v>
      </c>
    </row>
    <row r="95" spans="3:12" ht="12.75">
      <c r="C95" s="3">
        <v>40238</v>
      </c>
      <c r="D95" s="4">
        <v>30.2</v>
      </c>
      <c r="E95" s="4">
        <v>33.46</v>
      </c>
      <c r="F95" s="4">
        <v>29.85</v>
      </c>
      <c r="G95" s="4">
        <v>32.67</v>
      </c>
      <c r="H95" s="5">
        <v>1652100</v>
      </c>
      <c r="I95" s="4">
        <v>31.42</v>
      </c>
      <c r="L95">
        <f t="shared" si="1"/>
        <v>1.0890814558058926</v>
      </c>
    </row>
    <row r="96" spans="3:12" ht="12.75">
      <c r="C96" s="3">
        <v>40269</v>
      </c>
      <c r="D96" s="4">
        <v>32.69</v>
      </c>
      <c r="E96" s="4">
        <v>33.14</v>
      </c>
      <c r="F96" s="4">
        <v>29.76</v>
      </c>
      <c r="G96" s="4">
        <v>29.87</v>
      </c>
      <c r="H96" s="5">
        <v>1359700</v>
      </c>
      <c r="I96" s="4">
        <v>28.73</v>
      </c>
      <c r="L96">
        <f t="shared" si="1"/>
        <v>0.9143857415658816</v>
      </c>
    </row>
    <row r="97" spans="3:12" ht="12.75">
      <c r="C97" s="3">
        <v>40301</v>
      </c>
      <c r="D97" s="4">
        <v>30.15</v>
      </c>
      <c r="E97" s="4">
        <v>31.21</v>
      </c>
      <c r="F97" s="4">
        <v>28</v>
      </c>
      <c r="G97" s="4">
        <v>30.27</v>
      </c>
      <c r="H97" s="5">
        <v>2043400</v>
      </c>
      <c r="I97" s="4">
        <v>29.48</v>
      </c>
      <c r="L97">
        <f t="shared" si="1"/>
        <v>1.026105116602854</v>
      </c>
    </row>
    <row r="98" spans="3:12" ht="12.75">
      <c r="C98" s="3">
        <v>40330</v>
      </c>
      <c r="D98" s="4">
        <v>30.47</v>
      </c>
      <c r="E98" s="4">
        <v>31.14</v>
      </c>
      <c r="F98" s="4">
        <v>27.62</v>
      </c>
      <c r="G98" s="4">
        <v>27.96</v>
      </c>
      <c r="H98" s="5">
        <v>1724800</v>
      </c>
      <c r="I98" s="4">
        <v>27.23</v>
      </c>
      <c r="L98">
        <f t="shared" si="1"/>
        <v>0.9236770691994572</v>
      </c>
    </row>
    <row r="99" spans="3:12" ht="12.75">
      <c r="C99" s="3">
        <v>40361</v>
      </c>
      <c r="D99" s="4">
        <v>28.21</v>
      </c>
      <c r="E99" s="4">
        <v>29.4</v>
      </c>
      <c r="F99" s="4">
        <v>25.88</v>
      </c>
      <c r="G99" s="4">
        <v>28.92</v>
      </c>
      <c r="H99" s="5">
        <v>1536400</v>
      </c>
      <c r="I99" s="4">
        <v>28.16</v>
      </c>
      <c r="L99">
        <f t="shared" si="1"/>
        <v>1.0341535071612193</v>
      </c>
    </row>
    <row r="100" spans="3:12" ht="12.75">
      <c r="C100" s="3">
        <v>40393</v>
      </c>
      <c r="D100" s="4">
        <v>29.3</v>
      </c>
      <c r="E100" s="4">
        <v>29.47</v>
      </c>
      <c r="F100" s="4">
        <v>23.58</v>
      </c>
      <c r="G100" s="4">
        <v>25.04</v>
      </c>
      <c r="H100" s="5">
        <v>2096800</v>
      </c>
      <c r="I100" s="4">
        <v>24.73</v>
      </c>
      <c r="L100">
        <f t="shared" si="1"/>
        <v>0.8781960227272727</v>
      </c>
    </row>
    <row r="101" spans="3:12" ht="12.75">
      <c r="C101" s="3">
        <v>40422</v>
      </c>
      <c r="D101" s="4">
        <v>25.3</v>
      </c>
      <c r="E101" s="4">
        <v>28.11</v>
      </c>
      <c r="F101" s="4">
        <v>25.24</v>
      </c>
      <c r="G101" s="4">
        <v>26.92</v>
      </c>
      <c r="H101" s="5">
        <v>1980700</v>
      </c>
      <c r="I101" s="4">
        <v>26.59</v>
      </c>
      <c r="L101">
        <f t="shared" si="1"/>
        <v>1.0752122927618277</v>
      </c>
    </row>
    <row r="102" spans="3:12" ht="12.75">
      <c r="C102" s="3">
        <v>40452</v>
      </c>
      <c r="D102" s="4">
        <v>26.92</v>
      </c>
      <c r="E102" s="4">
        <v>28.97</v>
      </c>
      <c r="F102" s="4">
        <v>26.28</v>
      </c>
      <c r="G102" s="4">
        <v>28.86</v>
      </c>
      <c r="H102" s="5">
        <v>1303500</v>
      </c>
      <c r="I102" s="4">
        <v>28.51</v>
      </c>
      <c r="L102">
        <f t="shared" si="1"/>
        <v>1.0722075968409177</v>
      </c>
    </row>
    <row r="103" spans="3:12" ht="12.75">
      <c r="C103" s="3">
        <v>40483</v>
      </c>
      <c r="D103" s="4">
        <v>28.87</v>
      </c>
      <c r="E103" s="4">
        <v>29.71</v>
      </c>
      <c r="F103" s="4">
        <v>27.63</v>
      </c>
      <c r="G103" s="4">
        <v>27.7</v>
      </c>
      <c r="H103" s="5">
        <v>1723800</v>
      </c>
      <c r="I103" s="4">
        <v>27.7</v>
      </c>
      <c r="L103">
        <f t="shared" si="1"/>
        <v>0.971588916169765</v>
      </c>
    </row>
    <row r="104" spans="3:12" ht="12.75">
      <c r="C104" s="3">
        <v>40513</v>
      </c>
      <c r="D104" s="4">
        <v>27.76</v>
      </c>
      <c r="E104" s="4">
        <v>29.44</v>
      </c>
      <c r="F104" s="4">
        <v>27.75</v>
      </c>
      <c r="G104" s="4">
        <v>29.25</v>
      </c>
      <c r="H104" s="5">
        <v>2167400</v>
      </c>
      <c r="I104" s="4">
        <v>29.25</v>
      </c>
      <c r="L104">
        <f t="shared" si="1"/>
        <v>1.0559566787003611</v>
      </c>
    </row>
    <row r="105" spans="3:12" ht="12.75">
      <c r="C105" s="3" t="s">
        <v>30</v>
      </c>
      <c r="D105" s="4"/>
      <c r="E105" s="4"/>
      <c r="F105" s="4"/>
      <c r="G105" s="4"/>
      <c r="H105" s="5"/>
      <c r="I105" s="4"/>
      <c r="L105" t="e">
        <f t="shared" si="1"/>
        <v>#N/A</v>
      </c>
    </row>
    <row r="106" spans="3:12" ht="12.75">
      <c r="C106" s="3"/>
      <c r="D106" s="4"/>
      <c r="E106" s="4"/>
      <c r="F106" s="4"/>
      <c r="G106" s="4"/>
      <c r="H106" s="5"/>
      <c r="I106" s="4"/>
      <c r="L106" t="e">
        <f t="shared" si="1"/>
        <v>#N/A</v>
      </c>
    </row>
    <row r="107" spans="3:12" ht="12.75">
      <c r="C107" s="3"/>
      <c r="D107" s="4"/>
      <c r="E107" s="4"/>
      <c r="F107" s="4"/>
      <c r="G107" s="4"/>
      <c r="H107" s="5"/>
      <c r="I107" s="4"/>
      <c r="L107" t="e">
        <f t="shared" si="1"/>
        <v>#N/A</v>
      </c>
    </row>
    <row r="108" spans="3:12" ht="12.75">
      <c r="C108" s="3"/>
      <c r="D108" s="4"/>
      <c r="E108" s="4"/>
      <c r="F108" s="4"/>
      <c r="G108" s="4"/>
      <c r="H108" s="5"/>
      <c r="I108" s="4"/>
      <c r="L108" t="e">
        <f t="shared" si="1"/>
        <v>#N/A</v>
      </c>
    </row>
    <row r="109" spans="3:12" ht="12.75">
      <c r="C109" s="3"/>
      <c r="D109" s="4"/>
      <c r="E109" s="4"/>
      <c r="F109" s="4"/>
      <c r="G109" s="4"/>
      <c r="H109" s="5"/>
      <c r="I109" s="4"/>
      <c r="L109" t="e">
        <f t="shared" si="1"/>
        <v>#N/A</v>
      </c>
    </row>
    <row r="110" spans="3:12" ht="12.75">
      <c r="C110" s="3"/>
      <c r="D110" s="4"/>
      <c r="E110" s="4"/>
      <c r="F110" s="4"/>
      <c r="G110" s="4"/>
      <c r="H110" s="5"/>
      <c r="I110" s="4"/>
      <c r="L110" t="e">
        <f t="shared" si="1"/>
        <v>#N/A</v>
      </c>
    </row>
    <row r="111" spans="3:12" ht="12.75">
      <c r="C111" s="3"/>
      <c r="D111" s="4"/>
      <c r="E111" s="4"/>
      <c r="F111" s="4"/>
      <c r="G111" s="4"/>
      <c r="H111" s="5"/>
      <c r="I111" s="4"/>
      <c r="L111" t="e">
        <f t="shared" si="1"/>
        <v>#N/A</v>
      </c>
    </row>
    <row r="112" spans="3:12" ht="12.75">
      <c r="C112" s="3"/>
      <c r="D112" s="4"/>
      <c r="E112" s="4"/>
      <c r="F112" s="4"/>
      <c r="G112" s="4"/>
      <c r="H112" s="5"/>
      <c r="I112" s="4"/>
      <c r="L112" t="e">
        <f t="shared" si="1"/>
        <v>#N/A</v>
      </c>
    </row>
    <row r="113" spans="3:12" ht="12.75">
      <c r="C113" s="3"/>
      <c r="D113" s="4"/>
      <c r="E113" s="4"/>
      <c r="F113" s="4"/>
      <c r="G113" s="4"/>
      <c r="H113" s="5"/>
      <c r="I113" s="4"/>
      <c r="L113" t="e">
        <f t="shared" si="1"/>
        <v>#N/A</v>
      </c>
    </row>
    <row r="114" spans="3:12" ht="12.75">
      <c r="C114" s="3"/>
      <c r="D114" s="4"/>
      <c r="E114" s="4"/>
      <c r="F114" s="4"/>
      <c r="G114" s="4"/>
      <c r="H114" s="5"/>
      <c r="I114" s="4"/>
      <c r="L114" t="e">
        <f t="shared" si="1"/>
        <v>#N/A</v>
      </c>
    </row>
    <row r="115" spans="3:12" ht="12.75">
      <c r="C115" s="3"/>
      <c r="D115" s="4"/>
      <c r="E115" s="4"/>
      <c r="F115" s="4"/>
      <c r="G115" s="4"/>
      <c r="H115" s="5"/>
      <c r="I115" s="4"/>
      <c r="L115" t="e">
        <f t="shared" si="1"/>
        <v>#N/A</v>
      </c>
    </row>
    <row r="116" spans="3:12" ht="12.75">
      <c r="C116" s="3"/>
      <c r="D116" s="4"/>
      <c r="E116" s="4"/>
      <c r="F116" s="4"/>
      <c r="G116" s="4"/>
      <c r="H116" s="5"/>
      <c r="I116" s="4"/>
      <c r="L116" t="e">
        <f t="shared" si="1"/>
        <v>#N/A</v>
      </c>
    </row>
    <row r="117" spans="3:12" ht="12.75">
      <c r="C117" s="3"/>
      <c r="D117" s="4"/>
      <c r="E117" s="4"/>
      <c r="F117" s="4"/>
      <c r="G117" s="4"/>
      <c r="H117" s="5"/>
      <c r="I117" s="4"/>
      <c r="L117" t="e">
        <f t="shared" si="1"/>
        <v>#N/A</v>
      </c>
    </row>
    <row r="118" spans="3:12" ht="12.75">
      <c r="C118" s="3"/>
      <c r="D118" s="4"/>
      <c r="E118" s="4"/>
      <c r="F118" s="4"/>
      <c r="G118" s="4"/>
      <c r="H118" s="5"/>
      <c r="I118" s="4"/>
      <c r="L118" t="e">
        <f t="shared" si="1"/>
        <v>#N/A</v>
      </c>
    </row>
    <row r="119" spans="3:12" ht="12.75">
      <c r="C119" s="3"/>
      <c r="D119" s="4"/>
      <c r="E119" s="4"/>
      <c r="F119" s="4"/>
      <c r="G119" s="4"/>
      <c r="H119" s="5"/>
      <c r="I119" s="4"/>
      <c r="L119" t="e">
        <f t="shared" si="1"/>
        <v>#N/A</v>
      </c>
    </row>
    <row r="120" spans="3:12" ht="12.75">
      <c r="C120" s="3"/>
      <c r="D120" s="4"/>
      <c r="E120" s="4"/>
      <c r="F120" s="4"/>
      <c r="G120" s="4"/>
      <c r="H120" s="5"/>
      <c r="I120" s="4"/>
      <c r="L120" t="e">
        <f t="shared" si="1"/>
        <v>#N/A</v>
      </c>
    </row>
    <row r="121" spans="3:12" ht="12.75">
      <c r="C121" s="3"/>
      <c r="D121" s="4"/>
      <c r="E121" s="4"/>
      <c r="F121" s="4"/>
      <c r="G121" s="4"/>
      <c r="H121" s="5"/>
      <c r="I121" s="4"/>
      <c r="L121" t="e">
        <f t="shared" si="1"/>
        <v>#N/A</v>
      </c>
    </row>
    <row r="122" spans="3:12" ht="12.75">
      <c r="C122" s="3"/>
      <c r="D122" s="4"/>
      <c r="E122" s="4"/>
      <c r="F122" s="4"/>
      <c r="G122" s="4"/>
      <c r="H122" s="5"/>
      <c r="I122" s="4"/>
      <c r="L122" t="e">
        <f t="shared" si="1"/>
        <v>#N/A</v>
      </c>
    </row>
    <row r="123" spans="3:12" ht="12.75">
      <c r="C123" s="3"/>
      <c r="D123" s="4"/>
      <c r="E123" s="4"/>
      <c r="F123" s="4"/>
      <c r="G123" s="4"/>
      <c r="H123" s="5"/>
      <c r="I123" s="4"/>
      <c r="L123" t="e">
        <f t="shared" si="1"/>
        <v>#N/A</v>
      </c>
    </row>
    <row r="124" spans="3:12" ht="12.75">
      <c r="C124" s="3"/>
      <c r="D124" s="4"/>
      <c r="E124" s="4"/>
      <c r="F124" s="4"/>
      <c r="G124" s="4"/>
      <c r="H124" s="5"/>
      <c r="I124" s="4"/>
      <c r="L124" t="e">
        <f t="shared" si="1"/>
        <v>#N/A</v>
      </c>
    </row>
    <row r="125" spans="3:12" ht="12.75">
      <c r="C125" s="3"/>
      <c r="D125" s="4"/>
      <c r="E125" s="4"/>
      <c r="F125" s="4"/>
      <c r="G125" s="4"/>
      <c r="H125" s="5"/>
      <c r="I125" s="4"/>
      <c r="L125" t="e">
        <f t="shared" si="1"/>
        <v>#N/A</v>
      </c>
    </row>
    <row r="126" spans="3:12" ht="12.75">
      <c r="C126" s="3"/>
      <c r="D126" s="4"/>
      <c r="E126" s="4"/>
      <c r="F126" s="4"/>
      <c r="G126" s="4"/>
      <c r="H126" s="5"/>
      <c r="I126" s="4"/>
      <c r="L126" t="e">
        <f t="shared" si="1"/>
        <v>#N/A</v>
      </c>
    </row>
    <row r="127" spans="3:12" ht="12.75">
      <c r="C127" s="3"/>
      <c r="D127" s="4"/>
      <c r="E127" s="4"/>
      <c r="F127" s="4"/>
      <c r="G127" s="4"/>
      <c r="H127" s="5"/>
      <c r="I127" s="4"/>
      <c r="L127" t="e">
        <f t="shared" si="1"/>
        <v>#N/A</v>
      </c>
    </row>
    <row r="128" spans="3:12" ht="12.75">
      <c r="C128" s="3"/>
      <c r="D128" s="4"/>
      <c r="E128" s="4"/>
      <c r="F128" s="4"/>
      <c r="G128" s="4"/>
      <c r="H128" s="5"/>
      <c r="I128" s="4"/>
      <c r="L128" t="e">
        <f t="shared" si="1"/>
        <v>#N/A</v>
      </c>
    </row>
    <row r="129" spans="3:12" ht="12.75">
      <c r="C129" s="3"/>
      <c r="D129" s="4"/>
      <c r="E129" s="4"/>
      <c r="F129" s="4"/>
      <c r="G129" s="4"/>
      <c r="H129" s="5"/>
      <c r="I129" s="4"/>
      <c r="L129" t="e">
        <f t="shared" si="1"/>
        <v>#N/A</v>
      </c>
    </row>
    <row r="130" spans="3:12" ht="12.75">
      <c r="C130" s="3"/>
      <c r="D130" s="4"/>
      <c r="E130" s="4"/>
      <c r="F130" s="4"/>
      <c r="G130" s="4"/>
      <c r="H130" s="5"/>
      <c r="I130" s="4"/>
      <c r="L130" t="e">
        <f t="shared" si="1"/>
        <v>#N/A</v>
      </c>
    </row>
    <row r="131" spans="3:12" ht="12.75">
      <c r="C131" s="3"/>
      <c r="D131" s="4"/>
      <c r="E131" s="4"/>
      <c r="F131" s="4"/>
      <c r="G131" s="4"/>
      <c r="H131" s="5"/>
      <c r="I131" s="4"/>
      <c r="L131" t="e">
        <f t="shared" si="1"/>
        <v>#N/A</v>
      </c>
    </row>
    <row r="132" spans="3:12" ht="12.75">
      <c r="C132" s="3"/>
      <c r="D132" s="4"/>
      <c r="E132" s="4"/>
      <c r="F132" s="4"/>
      <c r="G132" s="4"/>
      <c r="H132" s="5"/>
      <c r="I132" s="4"/>
      <c r="L132" t="e">
        <f t="shared" si="1"/>
        <v>#N/A</v>
      </c>
    </row>
    <row r="133" spans="3:12" ht="12.75">
      <c r="C133" s="3"/>
      <c r="D133" s="4"/>
      <c r="E133" s="4"/>
      <c r="F133" s="4"/>
      <c r="G133" s="4"/>
      <c r="H133" s="5"/>
      <c r="I133" s="4"/>
      <c r="L133" t="e">
        <f t="shared" si="1"/>
        <v>#N/A</v>
      </c>
    </row>
    <row r="134" spans="3:12" ht="12.75">
      <c r="C134" s="3"/>
      <c r="D134" s="4"/>
      <c r="E134" s="4"/>
      <c r="F134" s="4"/>
      <c r="G134" s="4"/>
      <c r="H134" s="5"/>
      <c r="I134" s="4"/>
      <c r="L134" t="e">
        <f t="shared" si="1"/>
        <v>#N/A</v>
      </c>
    </row>
    <row r="135" spans="3:12" ht="12.75">
      <c r="C135" s="3"/>
      <c r="D135" s="4"/>
      <c r="E135" s="4"/>
      <c r="F135" s="4"/>
      <c r="G135" s="4"/>
      <c r="H135" s="5"/>
      <c r="I135" s="4"/>
      <c r="L135" t="e">
        <f t="shared" si="1"/>
        <v>#N/A</v>
      </c>
    </row>
    <row r="136" spans="3:12" ht="12.75">
      <c r="C136" s="3"/>
      <c r="D136" s="4"/>
      <c r="E136" s="4"/>
      <c r="F136" s="4"/>
      <c r="G136" s="4"/>
      <c r="H136" s="5"/>
      <c r="I136" s="4"/>
      <c r="L136" t="e">
        <f t="shared" si="1"/>
        <v>#N/A</v>
      </c>
    </row>
    <row r="137" spans="3:12" ht="12.75">
      <c r="C137" s="3"/>
      <c r="D137" s="4"/>
      <c r="E137" s="4"/>
      <c r="F137" s="4"/>
      <c r="G137" s="4"/>
      <c r="H137" s="5"/>
      <c r="I137" s="4"/>
      <c r="L137" t="e">
        <f t="shared" si="1"/>
        <v>#N/A</v>
      </c>
    </row>
    <row r="138" spans="3:12" ht="12.75">
      <c r="C138" s="3"/>
      <c r="D138" s="4"/>
      <c r="E138" s="4"/>
      <c r="F138" s="4"/>
      <c r="G138" s="4"/>
      <c r="H138" s="5"/>
      <c r="I138" s="4"/>
      <c r="L138" t="e">
        <f aca="true" t="shared" si="2" ref="L138:L201">IF(I138&lt;&gt;"",I138/I137,NA())</f>
        <v>#N/A</v>
      </c>
    </row>
    <row r="139" spans="3:12" ht="12.75">
      <c r="C139" s="3"/>
      <c r="D139" s="4"/>
      <c r="E139" s="4"/>
      <c r="F139" s="4"/>
      <c r="G139" s="4"/>
      <c r="H139" s="5"/>
      <c r="I139" s="4"/>
      <c r="L139" t="e">
        <f t="shared" si="2"/>
        <v>#N/A</v>
      </c>
    </row>
    <row r="140" spans="3:12" ht="12.75">
      <c r="C140" s="3"/>
      <c r="D140" s="4"/>
      <c r="E140" s="4"/>
      <c r="F140" s="4"/>
      <c r="G140" s="4"/>
      <c r="H140" s="5"/>
      <c r="I140" s="4"/>
      <c r="L140" t="e">
        <f t="shared" si="2"/>
        <v>#N/A</v>
      </c>
    </row>
    <row r="141" spans="3:12" ht="12.75">
      <c r="C141" s="3"/>
      <c r="D141" s="4"/>
      <c r="E141" s="4"/>
      <c r="F141" s="4"/>
      <c r="G141" s="4"/>
      <c r="H141" s="5"/>
      <c r="I141" s="4"/>
      <c r="L141" t="e">
        <f t="shared" si="2"/>
        <v>#N/A</v>
      </c>
    </row>
    <row r="142" spans="3:12" ht="12.75">
      <c r="C142" s="3"/>
      <c r="D142" s="4"/>
      <c r="E142" s="4"/>
      <c r="F142" s="4"/>
      <c r="G142" s="4"/>
      <c r="H142" s="5"/>
      <c r="I142" s="4"/>
      <c r="L142" t="e">
        <f t="shared" si="2"/>
        <v>#N/A</v>
      </c>
    </row>
    <row r="143" spans="3:12" ht="12.75">
      <c r="C143" s="3"/>
      <c r="D143" s="4"/>
      <c r="E143" s="4"/>
      <c r="F143" s="4"/>
      <c r="G143" s="4"/>
      <c r="H143" s="5"/>
      <c r="I143" s="4"/>
      <c r="L143" t="e">
        <f t="shared" si="2"/>
        <v>#N/A</v>
      </c>
    </row>
    <row r="144" spans="3:12" ht="12.75">
      <c r="C144" s="3"/>
      <c r="D144" s="4"/>
      <c r="E144" s="4"/>
      <c r="F144" s="4"/>
      <c r="G144" s="4"/>
      <c r="H144" s="5"/>
      <c r="I144" s="4"/>
      <c r="L144" t="e">
        <f t="shared" si="2"/>
        <v>#N/A</v>
      </c>
    </row>
    <row r="145" spans="3:12" ht="12.75">
      <c r="C145" s="3"/>
      <c r="D145" s="4"/>
      <c r="E145" s="4"/>
      <c r="F145" s="4"/>
      <c r="G145" s="4"/>
      <c r="H145" s="5"/>
      <c r="I145" s="4"/>
      <c r="L145" t="e">
        <f t="shared" si="2"/>
        <v>#N/A</v>
      </c>
    </row>
    <row r="146" spans="3:12" ht="12.75">
      <c r="C146" s="3"/>
      <c r="D146" s="4"/>
      <c r="E146" s="4"/>
      <c r="F146" s="4"/>
      <c r="G146" s="4"/>
      <c r="H146" s="5"/>
      <c r="I146" s="4"/>
      <c r="L146" t="e">
        <f t="shared" si="2"/>
        <v>#N/A</v>
      </c>
    </row>
    <row r="147" spans="3:12" ht="12.75">
      <c r="C147" s="3"/>
      <c r="D147" s="4"/>
      <c r="E147" s="4"/>
      <c r="F147" s="4"/>
      <c r="G147" s="4"/>
      <c r="H147" s="5"/>
      <c r="I147" s="4"/>
      <c r="L147" t="e">
        <f t="shared" si="2"/>
        <v>#N/A</v>
      </c>
    </row>
    <row r="148" spans="3:12" ht="12.75">
      <c r="C148" s="3"/>
      <c r="D148" s="4"/>
      <c r="E148" s="4"/>
      <c r="F148" s="4"/>
      <c r="G148" s="4"/>
      <c r="H148" s="5"/>
      <c r="I148" s="4"/>
      <c r="L148" t="e">
        <f t="shared" si="2"/>
        <v>#N/A</v>
      </c>
    </row>
    <row r="149" spans="3:12" ht="12.75">
      <c r="C149" s="3"/>
      <c r="D149" s="4"/>
      <c r="E149" s="4"/>
      <c r="F149" s="4"/>
      <c r="G149" s="4"/>
      <c r="H149" s="5"/>
      <c r="I149" s="4"/>
      <c r="L149" t="e">
        <f t="shared" si="2"/>
        <v>#N/A</v>
      </c>
    </row>
    <row r="150" spans="3:12" ht="12.75">
      <c r="C150" s="3"/>
      <c r="D150" s="4"/>
      <c r="E150" s="4"/>
      <c r="F150" s="4"/>
      <c r="G150" s="4"/>
      <c r="H150" s="5"/>
      <c r="I150" s="4"/>
      <c r="L150" t="e">
        <f t="shared" si="2"/>
        <v>#N/A</v>
      </c>
    </row>
    <row r="151" spans="3:12" ht="12.75">
      <c r="C151" s="3"/>
      <c r="D151" s="4"/>
      <c r="E151" s="4"/>
      <c r="F151" s="4"/>
      <c r="G151" s="4"/>
      <c r="H151" s="5"/>
      <c r="I151" s="4"/>
      <c r="L151" t="e">
        <f t="shared" si="2"/>
        <v>#N/A</v>
      </c>
    </row>
    <row r="152" spans="3:12" ht="12.75">
      <c r="C152" s="3"/>
      <c r="D152" s="4"/>
      <c r="E152" s="4"/>
      <c r="F152" s="4"/>
      <c r="G152" s="4"/>
      <c r="H152" s="5"/>
      <c r="I152" s="4"/>
      <c r="L152" t="e">
        <f t="shared" si="2"/>
        <v>#N/A</v>
      </c>
    </row>
    <row r="153" spans="3:12" ht="12.75">
      <c r="C153" s="3"/>
      <c r="D153" s="4"/>
      <c r="E153" s="4"/>
      <c r="F153" s="4"/>
      <c r="G153" s="4"/>
      <c r="H153" s="5"/>
      <c r="I153" s="4"/>
      <c r="L153" t="e">
        <f t="shared" si="2"/>
        <v>#N/A</v>
      </c>
    </row>
    <row r="154" spans="3:12" ht="12.75">
      <c r="C154" s="3"/>
      <c r="D154" s="4"/>
      <c r="E154" s="4"/>
      <c r="F154" s="4"/>
      <c r="G154" s="4"/>
      <c r="H154" s="5"/>
      <c r="I154" s="4"/>
      <c r="L154" t="e">
        <f t="shared" si="2"/>
        <v>#N/A</v>
      </c>
    </row>
    <row r="155" spans="3:12" ht="12.75">
      <c r="C155" s="3"/>
      <c r="D155" s="4"/>
      <c r="E155" s="4"/>
      <c r="F155" s="4"/>
      <c r="G155" s="4"/>
      <c r="H155" s="5"/>
      <c r="I155" s="4"/>
      <c r="L155" t="e">
        <f t="shared" si="2"/>
        <v>#N/A</v>
      </c>
    </row>
    <row r="156" spans="3:12" ht="12.75">
      <c r="C156" s="3"/>
      <c r="D156" s="4"/>
      <c r="E156" s="4"/>
      <c r="F156" s="4"/>
      <c r="G156" s="4"/>
      <c r="H156" s="5"/>
      <c r="I156" s="4"/>
      <c r="L156" t="e">
        <f t="shared" si="2"/>
        <v>#N/A</v>
      </c>
    </row>
    <row r="157" spans="3:12" ht="12.75">
      <c r="C157" s="3"/>
      <c r="D157" s="4"/>
      <c r="E157" s="4"/>
      <c r="F157" s="4"/>
      <c r="G157" s="4"/>
      <c r="H157" s="5"/>
      <c r="I157" s="4"/>
      <c r="L157" t="e">
        <f t="shared" si="2"/>
        <v>#N/A</v>
      </c>
    </row>
    <row r="158" spans="3:12" ht="12.75">
      <c r="C158" s="3"/>
      <c r="D158" s="4"/>
      <c r="E158" s="4"/>
      <c r="F158" s="4"/>
      <c r="G158" s="4"/>
      <c r="H158" s="5"/>
      <c r="I158" s="4"/>
      <c r="L158" t="e">
        <f t="shared" si="2"/>
        <v>#N/A</v>
      </c>
    </row>
    <row r="159" spans="3:12" ht="12.75">
      <c r="C159" s="3"/>
      <c r="D159" s="4"/>
      <c r="E159" s="4"/>
      <c r="F159" s="4"/>
      <c r="G159" s="4"/>
      <c r="H159" s="5"/>
      <c r="I159" s="4"/>
      <c r="L159" t="e">
        <f t="shared" si="2"/>
        <v>#N/A</v>
      </c>
    </row>
    <row r="160" spans="3:12" ht="12.75">
      <c r="C160" s="3"/>
      <c r="D160" s="4"/>
      <c r="E160" s="4"/>
      <c r="F160" s="4"/>
      <c r="G160" s="4"/>
      <c r="H160" s="5"/>
      <c r="I160" s="4"/>
      <c r="L160" t="e">
        <f t="shared" si="2"/>
        <v>#N/A</v>
      </c>
    </row>
    <row r="161" spans="3:12" ht="12.75">
      <c r="C161" s="3"/>
      <c r="D161" s="4"/>
      <c r="E161" s="4"/>
      <c r="F161" s="4"/>
      <c r="G161" s="4"/>
      <c r="H161" s="5"/>
      <c r="I161" s="4"/>
      <c r="L161" t="e">
        <f t="shared" si="2"/>
        <v>#N/A</v>
      </c>
    </row>
    <row r="162" spans="3:12" ht="12.75">
      <c r="C162" s="3"/>
      <c r="D162" s="4"/>
      <c r="E162" s="4"/>
      <c r="F162" s="4"/>
      <c r="G162" s="4"/>
      <c r="H162" s="5"/>
      <c r="I162" s="4"/>
      <c r="L162" t="e">
        <f t="shared" si="2"/>
        <v>#N/A</v>
      </c>
    </row>
    <row r="163" spans="3:12" ht="12.75">
      <c r="C163" s="3"/>
      <c r="D163" s="4"/>
      <c r="E163" s="4"/>
      <c r="F163" s="4"/>
      <c r="G163" s="4"/>
      <c r="H163" s="5"/>
      <c r="I163" s="4"/>
      <c r="L163" t="e">
        <f t="shared" si="2"/>
        <v>#N/A</v>
      </c>
    </row>
    <row r="164" spans="3:12" ht="12.75">
      <c r="C164" s="3"/>
      <c r="D164" s="4"/>
      <c r="E164" s="4"/>
      <c r="F164" s="4"/>
      <c r="G164" s="4"/>
      <c r="H164" s="5"/>
      <c r="I164" s="4"/>
      <c r="L164" t="e">
        <f t="shared" si="2"/>
        <v>#N/A</v>
      </c>
    </row>
    <row r="165" spans="3:12" ht="12.75">
      <c r="C165" s="3"/>
      <c r="D165" s="4"/>
      <c r="E165" s="4"/>
      <c r="F165" s="4"/>
      <c r="G165" s="4"/>
      <c r="H165" s="5"/>
      <c r="I165" s="4"/>
      <c r="L165" t="e">
        <f t="shared" si="2"/>
        <v>#N/A</v>
      </c>
    </row>
    <row r="166" spans="3:12" ht="12.75">
      <c r="C166" s="3"/>
      <c r="D166" s="4"/>
      <c r="E166" s="4"/>
      <c r="F166" s="4"/>
      <c r="G166" s="4"/>
      <c r="H166" s="5"/>
      <c r="I166" s="4"/>
      <c r="L166" t="e">
        <f t="shared" si="2"/>
        <v>#N/A</v>
      </c>
    </row>
    <row r="167" spans="3:12" ht="12.75">
      <c r="C167" s="3"/>
      <c r="D167" s="4"/>
      <c r="E167" s="4"/>
      <c r="F167" s="4"/>
      <c r="G167" s="4"/>
      <c r="H167" s="5"/>
      <c r="I167" s="4"/>
      <c r="L167" t="e">
        <f t="shared" si="2"/>
        <v>#N/A</v>
      </c>
    </row>
    <row r="168" spans="3:12" ht="12.75">
      <c r="C168" s="3"/>
      <c r="D168" s="4"/>
      <c r="E168" s="4"/>
      <c r="F168" s="4"/>
      <c r="G168" s="4"/>
      <c r="H168" s="5"/>
      <c r="I168" s="4"/>
      <c r="L168" t="e">
        <f t="shared" si="2"/>
        <v>#N/A</v>
      </c>
    </row>
    <row r="169" spans="3:12" ht="12.75">
      <c r="C169" s="3"/>
      <c r="D169" s="4"/>
      <c r="E169" s="4"/>
      <c r="F169" s="4"/>
      <c r="G169" s="4"/>
      <c r="H169" s="5"/>
      <c r="I169" s="4"/>
      <c r="L169" t="e">
        <f t="shared" si="2"/>
        <v>#N/A</v>
      </c>
    </row>
    <row r="170" spans="3:12" ht="12.75">
      <c r="C170" s="3"/>
      <c r="D170" s="4"/>
      <c r="E170" s="4"/>
      <c r="F170" s="4"/>
      <c r="G170" s="4"/>
      <c r="H170" s="5"/>
      <c r="I170" s="4"/>
      <c r="L170" t="e">
        <f t="shared" si="2"/>
        <v>#N/A</v>
      </c>
    </row>
    <row r="171" spans="3:12" ht="12.75">
      <c r="C171" s="3"/>
      <c r="D171" s="4"/>
      <c r="E171" s="4"/>
      <c r="F171" s="4"/>
      <c r="G171" s="4"/>
      <c r="H171" s="5"/>
      <c r="I171" s="4"/>
      <c r="L171" t="e">
        <f t="shared" si="2"/>
        <v>#N/A</v>
      </c>
    </row>
    <row r="172" spans="3:12" ht="12.75">
      <c r="C172" s="3"/>
      <c r="D172" s="4"/>
      <c r="E172" s="4"/>
      <c r="F172" s="4"/>
      <c r="G172" s="4"/>
      <c r="H172" s="5"/>
      <c r="I172" s="4"/>
      <c r="L172" t="e">
        <f t="shared" si="2"/>
        <v>#N/A</v>
      </c>
    </row>
    <row r="173" spans="3:12" ht="12.75">
      <c r="C173" s="3"/>
      <c r="D173" s="4"/>
      <c r="E173" s="4"/>
      <c r="F173" s="4"/>
      <c r="G173" s="4"/>
      <c r="H173" s="5"/>
      <c r="I173" s="4"/>
      <c r="L173" t="e">
        <f t="shared" si="2"/>
        <v>#N/A</v>
      </c>
    </row>
    <row r="174" spans="3:12" ht="12.75">
      <c r="C174" s="3"/>
      <c r="D174" s="4"/>
      <c r="E174" s="4"/>
      <c r="F174" s="4"/>
      <c r="G174" s="4"/>
      <c r="H174" s="5"/>
      <c r="I174" s="4"/>
      <c r="L174" t="e">
        <f t="shared" si="2"/>
        <v>#N/A</v>
      </c>
    </row>
    <row r="175" spans="3:12" ht="12.75">
      <c r="C175" s="3"/>
      <c r="D175" s="4"/>
      <c r="E175" s="4"/>
      <c r="F175" s="4"/>
      <c r="G175" s="4"/>
      <c r="H175" s="5"/>
      <c r="I175" s="4"/>
      <c r="L175" t="e">
        <f t="shared" si="2"/>
        <v>#N/A</v>
      </c>
    </row>
    <row r="176" spans="3:12" ht="12.75">
      <c r="C176" s="3"/>
      <c r="L176" t="e">
        <f t="shared" si="2"/>
        <v>#N/A</v>
      </c>
    </row>
    <row r="177" ht="12.75">
      <c r="L177" t="e">
        <f t="shared" si="2"/>
        <v>#N/A</v>
      </c>
    </row>
    <row r="178" ht="12.75">
      <c r="L178" t="e">
        <f t="shared" si="2"/>
        <v>#N/A</v>
      </c>
    </row>
    <row r="179" ht="12.75">
      <c r="L179" t="e">
        <f t="shared" si="2"/>
        <v>#N/A</v>
      </c>
    </row>
    <row r="180" ht="12.75">
      <c r="L180" t="e">
        <f t="shared" si="2"/>
        <v>#N/A</v>
      </c>
    </row>
    <row r="181" ht="12.75">
      <c r="L181" t="e">
        <f t="shared" si="2"/>
        <v>#N/A</v>
      </c>
    </row>
    <row r="182" ht="12.75">
      <c r="L182" t="e">
        <f t="shared" si="2"/>
        <v>#N/A</v>
      </c>
    </row>
    <row r="183" ht="12.75">
      <c r="L183" t="e">
        <f t="shared" si="2"/>
        <v>#N/A</v>
      </c>
    </row>
    <row r="184" ht="12.75">
      <c r="L184" t="e">
        <f t="shared" si="2"/>
        <v>#N/A</v>
      </c>
    </row>
    <row r="185" ht="12.75">
      <c r="L185" t="e">
        <f t="shared" si="2"/>
        <v>#N/A</v>
      </c>
    </row>
    <row r="186" ht="12.75">
      <c r="L186" t="e">
        <f t="shared" si="2"/>
        <v>#N/A</v>
      </c>
    </row>
    <row r="187" ht="12.75">
      <c r="L187" t="e">
        <f t="shared" si="2"/>
        <v>#N/A</v>
      </c>
    </row>
    <row r="188" ht="12.75">
      <c r="L188" t="e">
        <f t="shared" si="2"/>
        <v>#N/A</v>
      </c>
    </row>
    <row r="189" ht="12.75">
      <c r="L189" t="e">
        <f t="shared" si="2"/>
        <v>#N/A</v>
      </c>
    </row>
    <row r="190" ht="12.75">
      <c r="L190" t="e">
        <f t="shared" si="2"/>
        <v>#N/A</v>
      </c>
    </row>
    <row r="191" ht="12.75">
      <c r="L191" t="e">
        <f t="shared" si="2"/>
        <v>#N/A</v>
      </c>
    </row>
    <row r="192" ht="12.75">
      <c r="L192" t="e">
        <f t="shared" si="2"/>
        <v>#N/A</v>
      </c>
    </row>
    <row r="193" ht="12.75">
      <c r="L193" t="e">
        <f t="shared" si="2"/>
        <v>#N/A</v>
      </c>
    </row>
    <row r="194" ht="12.75">
      <c r="L194" t="e">
        <f t="shared" si="2"/>
        <v>#N/A</v>
      </c>
    </row>
    <row r="195" ht="12.75">
      <c r="L195" t="e">
        <f t="shared" si="2"/>
        <v>#N/A</v>
      </c>
    </row>
    <row r="196" ht="12.75">
      <c r="L196" t="e">
        <f t="shared" si="2"/>
        <v>#N/A</v>
      </c>
    </row>
    <row r="197" ht="12.75">
      <c r="L197" t="e">
        <f t="shared" si="2"/>
        <v>#N/A</v>
      </c>
    </row>
    <row r="198" ht="12.75">
      <c r="L198" t="e">
        <f t="shared" si="2"/>
        <v>#N/A</v>
      </c>
    </row>
    <row r="199" ht="12.75">
      <c r="L199" t="e">
        <f t="shared" si="2"/>
        <v>#N/A</v>
      </c>
    </row>
    <row r="200" ht="12.75">
      <c r="L200" t="e">
        <f t="shared" si="2"/>
        <v>#N/A</v>
      </c>
    </row>
    <row r="201" ht="12.75">
      <c r="L201" t="e">
        <f t="shared" si="2"/>
        <v>#N/A</v>
      </c>
    </row>
    <row r="202" ht="12.75">
      <c r="L202" t="e">
        <f aca="true" t="shared" si="3" ref="L202:L265">IF(I202&lt;&gt;"",I202/I201,NA())</f>
        <v>#N/A</v>
      </c>
    </row>
    <row r="203" ht="12.75">
      <c r="L203" t="e">
        <f t="shared" si="3"/>
        <v>#N/A</v>
      </c>
    </row>
    <row r="204" ht="12.75">
      <c r="L204" t="e">
        <f t="shared" si="3"/>
        <v>#N/A</v>
      </c>
    </row>
    <row r="205" ht="12.75">
      <c r="L205" t="e">
        <f t="shared" si="3"/>
        <v>#N/A</v>
      </c>
    </row>
    <row r="206" ht="12.75">
      <c r="L206" t="e">
        <f t="shared" si="3"/>
        <v>#N/A</v>
      </c>
    </row>
    <row r="207" ht="12.75">
      <c r="L207" t="e">
        <f t="shared" si="3"/>
        <v>#N/A</v>
      </c>
    </row>
    <row r="208" ht="12.75">
      <c r="L208" t="e">
        <f t="shared" si="3"/>
        <v>#N/A</v>
      </c>
    </row>
    <row r="209" ht="12.75">
      <c r="L209" t="e">
        <f t="shared" si="3"/>
        <v>#N/A</v>
      </c>
    </row>
    <row r="210" ht="12.75">
      <c r="L210" t="e">
        <f t="shared" si="3"/>
        <v>#N/A</v>
      </c>
    </row>
    <row r="211" ht="12.75">
      <c r="L211" t="e">
        <f t="shared" si="3"/>
        <v>#N/A</v>
      </c>
    </row>
    <row r="212" ht="12.75">
      <c r="L212" t="e">
        <f t="shared" si="3"/>
        <v>#N/A</v>
      </c>
    </row>
    <row r="213" ht="12.75">
      <c r="L213" t="e">
        <f t="shared" si="3"/>
        <v>#N/A</v>
      </c>
    </row>
    <row r="214" ht="12.75">
      <c r="L214" t="e">
        <f t="shared" si="3"/>
        <v>#N/A</v>
      </c>
    </row>
    <row r="215" ht="12.75">
      <c r="L215" t="e">
        <f t="shared" si="3"/>
        <v>#N/A</v>
      </c>
    </row>
    <row r="216" ht="12.75">
      <c r="L216" t="e">
        <f t="shared" si="3"/>
        <v>#N/A</v>
      </c>
    </row>
    <row r="217" ht="12.75">
      <c r="L217" t="e">
        <f t="shared" si="3"/>
        <v>#N/A</v>
      </c>
    </row>
    <row r="218" ht="12.75">
      <c r="L218" t="e">
        <f t="shared" si="3"/>
        <v>#N/A</v>
      </c>
    </row>
    <row r="219" ht="12.75">
      <c r="L219" t="e">
        <f t="shared" si="3"/>
        <v>#N/A</v>
      </c>
    </row>
    <row r="220" ht="12.75">
      <c r="L220" t="e">
        <f t="shared" si="3"/>
        <v>#N/A</v>
      </c>
    </row>
    <row r="221" ht="12.75">
      <c r="L221" t="e">
        <f t="shared" si="3"/>
        <v>#N/A</v>
      </c>
    </row>
    <row r="222" ht="12.75">
      <c r="L222" t="e">
        <f t="shared" si="3"/>
        <v>#N/A</v>
      </c>
    </row>
    <row r="223" ht="12.75">
      <c r="L223" t="e">
        <f t="shared" si="3"/>
        <v>#N/A</v>
      </c>
    </row>
    <row r="224" ht="12.75">
      <c r="L224" t="e">
        <f t="shared" si="3"/>
        <v>#N/A</v>
      </c>
    </row>
    <row r="225" ht="12.75">
      <c r="L225" t="e">
        <f t="shared" si="3"/>
        <v>#N/A</v>
      </c>
    </row>
    <row r="226" ht="12.75">
      <c r="L226" t="e">
        <f t="shared" si="3"/>
        <v>#N/A</v>
      </c>
    </row>
    <row r="227" ht="12.75">
      <c r="L227" t="e">
        <f t="shared" si="3"/>
        <v>#N/A</v>
      </c>
    </row>
    <row r="228" ht="12.75">
      <c r="L228" t="e">
        <f t="shared" si="3"/>
        <v>#N/A</v>
      </c>
    </row>
    <row r="229" ht="12.75">
      <c r="L229" t="e">
        <f t="shared" si="3"/>
        <v>#N/A</v>
      </c>
    </row>
    <row r="230" ht="12.75">
      <c r="L230" t="e">
        <f t="shared" si="3"/>
        <v>#N/A</v>
      </c>
    </row>
    <row r="231" ht="12.75">
      <c r="L231" t="e">
        <f t="shared" si="3"/>
        <v>#N/A</v>
      </c>
    </row>
    <row r="232" ht="12.75">
      <c r="L232" t="e">
        <f t="shared" si="3"/>
        <v>#N/A</v>
      </c>
    </row>
    <row r="233" ht="12.75">
      <c r="L233" t="e">
        <f t="shared" si="3"/>
        <v>#N/A</v>
      </c>
    </row>
    <row r="234" ht="12.75">
      <c r="L234" t="e">
        <f t="shared" si="3"/>
        <v>#N/A</v>
      </c>
    </row>
    <row r="235" ht="12.75">
      <c r="L235" t="e">
        <f t="shared" si="3"/>
        <v>#N/A</v>
      </c>
    </row>
    <row r="236" ht="12.75">
      <c r="L236" t="e">
        <f t="shared" si="3"/>
        <v>#N/A</v>
      </c>
    </row>
    <row r="237" ht="12.75">
      <c r="L237" t="e">
        <f t="shared" si="3"/>
        <v>#N/A</v>
      </c>
    </row>
    <row r="238" ht="12.75">
      <c r="L238" t="e">
        <f t="shared" si="3"/>
        <v>#N/A</v>
      </c>
    </row>
    <row r="239" ht="12.75">
      <c r="L239" t="e">
        <f t="shared" si="3"/>
        <v>#N/A</v>
      </c>
    </row>
    <row r="240" ht="12.75">
      <c r="L240" t="e">
        <f t="shared" si="3"/>
        <v>#N/A</v>
      </c>
    </row>
    <row r="241" ht="12.75">
      <c r="L241" t="e">
        <f t="shared" si="3"/>
        <v>#N/A</v>
      </c>
    </row>
    <row r="242" ht="12.75">
      <c r="L242" t="e">
        <f t="shared" si="3"/>
        <v>#N/A</v>
      </c>
    </row>
    <row r="243" ht="12.75">
      <c r="L243" t="e">
        <f t="shared" si="3"/>
        <v>#N/A</v>
      </c>
    </row>
    <row r="244" ht="12.75">
      <c r="L244" t="e">
        <f t="shared" si="3"/>
        <v>#N/A</v>
      </c>
    </row>
    <row r="245" ht="12.75">
      <c r="L245" t="e">
        <f t="shared" si="3"/>
        <v>#N/A</v>
      </c>
    </row>
    <row r="246" ht="12.75">
      <c r="L246" t="e">
        <f t="shared" si="3"/>
        <v>#N/A</v>
      </c>
    </row>
    <row r="247" ht="12.75">
      <c r="L247" t="e">
        <f t="shared" si="3"/>
        <v>#N/A</v>
      </c>
    </row>
    <row r="248" ht="12.75">
      <c r="L248" t="e">
        <f t="shared" si="3"/>
        <v>#N/A</v>
      </c>
    </row>
    <row r="249" ht="12.75">
      <c r="L249" t="e">
        <f t="shared" si="3"/>
        <v>#N/A</v>
      </c>
    </row>
    <row r="250" ht="12.75">
      <c r="L250" t="e">
        <f t="shared" si="3"/>
        <v>#N/A</v>
      </c>
    </row>
    <row r="251" ht="12.75">
      <c r="L251" t="e">
        <f t="shared" si="3"/>
        <v>#N/A</v>
      </c>
    </row>
    <row r="252" ht="12.75">
      <c r="L252" t="e">
        <f t="shared" si="3"/>
        <v>#N/A</v>
      </c>
    </row>
    <row r="253" ht="12.75">
      <c r="L253" t="e">
        <f t="shared" si="3"/>
        <v>#N/A</v>
      </c>
    </row>
    <row r="254" ht="12.75">
      <c r="L254" t="e">
        <f t="shared" si="3"/>
        <v>#N/A</v>
      </c>
    </row>
    <row r="255" ht="12.75">
      <c r="L255" t="e">
        <f t="shared" si="3"/>
        <v>#N/A</v>
      </c>
    </row>
    <row r="256" ht="12.75">
      <c r="L256" t="e">
        <f t="shared" si="3"/>
        <v>#N/A</v>
      </c>
    </row>
    <row r="257" ht="12.75">
      <c r="L257" t="e">
        <f t="shared" si="3"/>
        <v>#N/A</v>
      </c>
    </row>
    <row r="258" ht="12.75">
      <c r="L258" t="e">
        <f t="shared" si="3"/>
        <v>#N/A</v>
      </c>
    </row>
    <row r="259" ht="12.75">
      <c r="L259" t="e">
        <f t="shared" si="3"/>
        <v>#N/A</v>
      </c>
    </row>
    <row r="260" ht="12.75">
      <c r="L260" t="e">
        <f t="shared" si="3"/>
        <v>#N/A</v>
      </c>
    </row>
    <row r="261" ht="12.75">
      <c r="L261" t="e">
        <f t="shared" si="3"/>
        <v>#N/A</v>
      </c>
    </row>
    <row r="262" ht="12.75">
      <c r="L262" t="e">
        <f t="shared" si="3"/>
        <v>#N/A</v>
      </c>
    </row>
    <row r="263" ht="12.75">
      <c r="L263" t="e">
        <f t="shared" si="3"/>
        <v>#N/A</v>
      </c>
    </row>
    <row r="264" ht="12.75">
      <c r="L264" t="e">
        <f t="shared" si="3"/>
        <v>#N/A</v>
      </c>
    </row>
    <row r="265" ht="12.75">
      <c r="L265" t="e">
        <f t="shared" si="3"/>
        <v>#N/A</v>
      </c>
    </row>
    <row r="266" ht="12.75">
      <c r="L266" t="e">
        <f aca="true" t="shared" si="4" ref="L266:L280">IF(I266&lt;&gt;"",I266/I265,NA())</f>
        <v>#N/A</v>
      </c>
    </row>
    <row r="267" ht="12.75">
      <c r="L267" t="e">
        <f t="shared" si="4"/>
        <v>#N/A</v>
      </c>
    </row>
    <row r="268" ht="12.75">
      <c r="L268" t="e">
        <f t="shared" si="4"/>
        <v>#N/A</v>
      </c>
    </row>
    <row r="269" ht="12.75">
      <c r="L269" t="e">
        <f t="shared" si="4"/>
        <v>#N/A</v>
      </c>
    </row>
    <row r="270" ht="12.75">
      <c r="L270" t="e">
        <f t="shared" si="4"/>
        <v>#N/A</v>
      </c>
    </row>
    <row r="271" ht="12.75">
      <c r="L271" t="e">
        <f t="shared" si="4"/>
        <v>#N/A</v>
      </c>
    </row>
    <row r="272" ht="12.75">
      <c r="L272" t="e">
        <f t="shared" si="4"/>
        <v>#N/A</v>
      </c>
    </row>
    <row r="273" ht="12.75">
      <c r="L273" t="e">
        <f t="shared" si="4"/>
        <v>#N/A</v>
      </c>
    </row>
    <row r="274" ht="12.75">
      <c r="L274" t="e">
        <f t="shared" si="4"/>
        <v>#N/A</v>
      </c>
    </row>
    <row r="275" ht="12.75">
      <c r="L275" t="e">
        <f t="shared" si="4"/>
        <v>#N/A</v>
      </c>
    </row>
    <row r="276" ht="12.75">
      <c r="L276" t="e">
        <f t="shared" si="4"/>
        <v>#N/A</v>
      </c>
    </row>
    <row r="277" ht="12.75">
      <c r="L277" t="e">
        <f t="shared" si="4"/>
        <v>#N/A</v>
      </c>
    </row>
    <row r="278" ht="12.75">
      <c r="L278" t="e">
        <f t="shared" si="4"/>
        <v>#N/A</v>
      </c>
    </row>
    <row r="279" ht="12.75">
      <c r="L279" t="e">
        <f t="shared" si="4"/>
        <v>#N/A</v>
      </c>
    </row>
    <row r="280" ht="12.75">
      <c r="L280" t="e">
        <f t="shared" si="4"/>
        <v>#N/A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61"/>
  <sheetViews>
    <sheetView workbookViewId="0" topLeftCell="A1">
      <selection activeCell="A1" sqref="A1"/>
    </sheetView>
  </sheetViews>
  <sheetFormatPr defaultColWidth="9.140625" defaultRowHeight="12.75"/>
  <cols>
    <col min="4" max="4" width="11.421875" style="0" customWidth="1"/>
    <col min="11" max="11" width="11.140625" style="0" customWidth="1"/>
    <col min="12" max="12" width="16.57421875" style="0" customWidth="1"/>
  </cols>
  <sheetData>
    <row r="1" spans="1:12" ht="12.7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87</v>
      </c>
      <c r="H1" t="s">
        <v>86</v>
      </c>
      <c r="I1" t="s">
        <v>88</v>
      </c>
      <c r="K1" t="s">
        <v>89</v>
      </c>
      <c r="L1" t="s">
        <v>90</v>
      </c>
    </row>
    <row r="2" spans="1:12" ht="12.75">
      <c r="A2">
        <v>1</v>
      </c>
      <c r="B2">
        <v>16</v>
      </c>
      <c r="C2">
        <v>0.9921495870462962</v>
      </c>
      <c r="D2">
        <v>15.92439339274074</v>
      </c>
      <c r="E2">
        <v>0.02</v>
      </c>
      <c r="F2">
        <v>0.05833333333333333</v>
      </c>
      <c r="G2">
        <v>0</v>
      </c>
      <c r="H2">
        <v>0.04375</v>
      </c>
      <c r="I2">
        <v>15.802310059407407</v>
      </c>
      <c r="K2">
        <v>-0.07208333333333333</v>
      </c>
      <c r="L2">
        <v>0.04977192153216098</v>
      </c>
    </row>
    <row r="3" spans="1:12" ht="12.75">
      <c r="A3">
        <v>2</v>
      </c>
      <c r="B3">
        <v>15.802310059407407</v>
      </c>
      <c r="C3">
        <v>1.0124287790844093</v>
      </c>
      <c r="D3">
        <v>16.048485401691284</v>
      </c>
      <c r="E3">
        <v>0.01975288757425926</v>
      </c>
      <c r="F3">
        <v>0.05833333333333333</v>
      </c>
      <c r="G3">
        <v>0</v>
      </c>
      <c r="H3">
        <v>0.04375</v>
      </c>
      <c r="I3">
        <v>15.926649180783691</v>
      </c>
      <c r="K3">
        <v>-0.07206429937543161</v>
      </c>
      <c r="L3">
        <v>0.04954671542552357</v>
      </c>
    </row>
    <row r="4" spans="1:12" ht="12.75">
      <c r="A4">
        <v>3</v>
      </c>
      <c r="B4">
        <v>15.926649180783691</v>
      </c>
      <c r="C4">
        <v>1.0076515899675886</v>
      </c>
      <c r="D4">
        <v>16.098060085298204</v>
      </c>
      <c r="E4">
        <v>0.019908311475979615</v>
      </c>
      <c r="F4">
        <v>0.05833333333333333</v>
      </c>
      <c r="G4">
        <v>0</v>
      </c>
      <c r="H4">
        <v>0.04375</v>
      </c>
      <c r="I4">
        <v>15.976068440488891</v>
      </c>
      <c r="K4">
        <v>-0.07244492938378938</v>
      </c>
      <c r="L4">
        <v>0.049322041356708</v>
      </c>
    </row>
    <row r="5" spans="1:12" ht="12.75">
      <c r="A5">
        <v>4</v>
      </c>
      <c r="B5">
        <v>15.976068440488891</v>
      </c>
      <c r="C5">
        <v>0.9860128229720985</v>
      </c>
      <c r="D5">
        <v>15.801930384358611</v>
      </c>
      <c r="E5">
        <v>0.019970085550611114</v>
      </c>
      <c r="F5">
        <v>0.05833333333333333</v>
      </c>
      <c r="G5">
        <v>0</v>
      </c>
      <c r="H5">
        <v>0.04375</v>
      </c>
      <c r="I5">
        <v>15.679876965474667</v>
      </c>
      <c r="K5">
        <v>-0.07273137752723645</v>
      </c>
      <c r="L5">
        <v>0.04909326022416293</v>
      </c>
    </row>
    <row r="6" spans="1:12" ht="12.75">
      <c r="A6">
        <v>5</v>
      </c>
      <c r="B6">
        <v>15.679876965474667</v>
      </c>
      <c r="C6">
        <v>1.0370299820533717</v>
      </c>
      <c r="D6">
        <v>16.309595788329432</v>
      </c>
      <c r="E6">
        <v>0.019599846206843335</v>
      </c>
      <c r="F6">
        <v>0.05833333333333333</v>
      </c>
      <c r="G6">
        <v>0</v>
      </c>
      <c r="H6">
        <v>0.04375</v>
      </c>
      <c r="I6">
        <v>16.187912608789254</v>
      </c>
      <c r="K6">
        <v>-0.07258991931601373</v>
      </c>
      <c r="L6">
        <v>0.04887311597920962</v>
      </c>
    </row>
    <row r="7" spans="1:12" ht="12.75">
      <c r="A7">
        <v>6</v>
      </c>
      <c r="B7">
        <v>16.187912608789254</v>
      </c>
      <c r="C7">
        <v>1.0124287790844093</v>
      </c>
      <c r="D7">
        <v>16.43798171442083</v>
      </c>
      <c r="E7">
        <v>0.020234890760986567</v>
      </c>
      <c r="F7">
        <v>0.05833333333333333</v>
      </c>
      <c r="G7">
        <v>0</v>
      </c>
      <c r="H7">
        <v>0.04375</v>
      </c>
      <c r="I7">
        <v>16.31566349032651</v>
      </c>
      <c r="K7">
        <v>-0.07344510811511028</v>
      </c>
      <c r="L7">
        <v>0.04865311320156324</v>
      </c>
    </row>
    <row r="8" spans="1:12" ht="12.75">
      <c r="A8">
        <v>7</v>
      </c>
      <c r="B8">
        <v>16.31566349032651</v>
      </c>
      <c r="C8">
        <v>1.0318509605098385</v>
      </c>
      <c r="D8">
        <v>16.883986157050277</v>
      </c>
      <c r="E8">
        <v>0.020394579362908137</v>
      </c>
      <c r="F8">
        <v>0.05833333333333333</v>
      </c>
      <c r="G8">
        <v>0</v>
      </c>
      <c r="H8">
        <v>0.04375</v>
      </c>
      <c r="I8">
        <v>16.761508244354037</v>
      </c>
      <c r="K8">
        <v>-0.07382479949467823</v>
      </c>
      <c r="L8">
        <v>0.04843882423218561</v>
      </c>
    </row>
    <row r="9" spans="1:12" ht="12.75">
      <c r="A9">
        <v>8</v>
      </c>
      <c r="B9">
        <v>16.761508244354037</v>
      </c>
      <c r="C9">
        <v>0.9711318742073138</v>
      </c>
      <c r="D9">
        <v>16.326073740113063</v>
      </c>
      <c r="E9">
        <v>0.020951885305442546</v>
      </c>
      <c r="F9">
        <v>0.05833333333333333</v>
      </c>
      <c r="G9">
        <v>0</v>
      </c>
      <c r="H9">
        <v>0.04375</v>
      </c>
      <c r="I9">
        <v>16.203038521474287</v>
      </c>
      <c r="K9">
        <v>-0.07459639440659027</v>
      </c>
      <c r="L9">
        <v>0.04821581904508895</v>
      </c>
    </row>
    <row r="10" spans="1:12" ht="12.75">
      <c r="A10">
        <v>9</v>
      </c>
      <c r="B10">
        <v>16.203038521474287</v>
      </c>
      <c r="C10">
        <v>1.0378410822595745</v>
      </c>
      <c r="D10">
        <v>16.86439485406554</v>
      </c>
      <c r="E10">
        <v>0.020253798151842858</v>
      </c>
      <c r="F10">
        <v>0.05833333333333333</v>
      </c>
      <c r="G10">
        <v>0</v>
      </c>
      <c r="H10">
        <v>0.04375</v>
      </c>
      <c r="I10">
        <v>16.742057722580366</v>
      </c>
      <c r="K10">
        <v>-0.07412131244008724</v>
      </c>
      <c r="L10">
        <v>0.048002355452547656</v>
      </c>
    </row>
    <row r="11" spans="1:12" ht="12.75">
      <c r="A11">
        <v>10</v>
      </c>
      <c r="B11">
        <v>16.742057722580366</v>
      </c>
      <c r="C11">
        <v>1.0384198301002672</v>
      </c>
      <c r="D11">
        <v>17.433287091263317</v>
      </c>
      <c r="E11">
        <v>0.02092757215322546</v>
      </c>
      <c r="F11">
        <v>0.05833333333333333</v>
      </c>
      <c r="G11">
        <v>0</v>
      </c>
      <c r="H11">
        <v>0.04375</v>
      </c>
      <c r="I11">
        <v>17.310276185776758</v>
      </c>
      <c r="K11">
        <v>-0.07500855003401113</v>
      </c>
      <c r="L11">
        <v>0.047794352585229384</v>
      </c>
    </row>
    <row r="12" spans="1:12" ht="12.75">
      <c r="A12">
        <v>11</v>
      </c>
      <c r="B12">
        <v>17.310276185776758</v>
      </c>
      <c r="C12">
        <v>1.0272307111805028</v>
      </c>
      <c r="D12">
        <v>17.82944166963161</v>
      </c>
      <c r="E12">
        <v>0.021637845232220947</v>
      </c>
      <c r="F12">
        <v>0.05833333333333333</v>
      </c>
      <c r="G12">
        <v>0</v>
      </c>
      <c r="H12">
        <v>0.04375</v>
      </c>
      <c r="I12">
        <v>17.705720491066057</v>
      </c>
      <c r="K12">
        <v>-0.0759268259803249</v>
      </c>
      <c r="L12">
        <v>0.04758939772369681</v>
      </c>
    </row>
    <row r="13" spans="1:12" ht="12.75">
      <c r="A13">
        <v>12</v>
      </c>
      <c r="B13">
        <v>17.705720491066057</v>
      </c>
      <c r="C13">
        <v>1.0084814396159132</v>
      </c>
      <c r="D13">
        <v>17.90347988799097</v>
      </c>
      <c r="E13">
        <v>0.02213215061383257</v>
      </c>
      <c r="F13">
        <v>0.05833333333333333</v>
      </c>
      <c r="G13">
        <v>0</v>
      </c>
      <c r="H13">
        <v>0.04375</v>
      </c>
      <c r="I13">
        <v>17.779264404043804</v>
      </c>
      <c r="K13">
        <v>-0.07662608622346909</v>
      </c>
      <c r="L13">
        <v>0.04738429422726253</v>
      </c>
    </row>
    <row r="14" spans="1:12" ht="12.75">
      <c r="A14">
        <v>13</v>
      </c>
      <c r="B14">
        <v>17.779264404043804</v>
      </c>
      <c r="C14">
        <v>1.006601736621209</v>
      </c>
      <c r="D14">
        <v>17.9440227191854</v>
      </c>
      <c r="E14">
        <v>0.022224080505054755</v>
      </c>
      <c r="F14">
        <v>0.05833333333333333</v>
      </c>
      <c r="G14">
        <v>0</v>
      </c>
      <c r="H14">
        <v>0.04375</v>
      </c>
      <c r="I14">
        <v>17.819715305347014</v>
      </c>
      <c r="K14">
        <v>-0.07692311961112555</v>
      </c>
      <c r="L14">
        <v>0.04717974843794575</v>
      </c>
    </row>
    <row r="15" spans="1:12" ht="12.75">
      <c r="A15">
        <v>14</v>
      </c>
      <c r="B15">
        <v>17.819715305347014</v>
      </c>
      <c r="C15">
        <v>1.025622429852966</v>
      </c>
      <c r="D15">
        <v>18.323479459196037</v>
      </c>
      <c r="E15">
        <v>0.022274644131683768</v>
      </c>
      <c r="F15">
        <v>0.05833333333333333</v>
      </c>
      <c r="G15">
        <v>0</v>
      </c>
      <c r="H15">
        <v>0.04375</v>
      </c>
      <c r="I15">
        <v>18.19912148173102</v>
      </c>
      <c r="K15">
        <v>-0.07717822902707136</v>
      </c>
      <c r="L15">
        <v>0.046979670130097836</v>
      </c>
    </row>
    <row r="16" spans="1:12" ht="12.75">
      <c r="A16">
        <v>15</v>
      </c>
      <c r="B16">
        <v>18.19912148173102</v>
      </c>
      <c r="C16">
        <v>1.0124287790844093</v>
      </c>
      <c r="D16">
        <v>18.472294012287882</v>
      </c>
      <c r="E16">
        <v>0.022748901852163772</v>
      </c>
      <c r="F16">
        <v>0.05833333333333333</v>
      </c>
      <c r="G16">
        <v>0</v>
      </c>
      <c r="H16">
        <v>0.04375</v>
      </c>
      <c r="I16">
        <v>18.347461777102385</v>
      </c>
      <c r="K16">
        <v>-0.07785256505539927</v>
      </c>
      <c r="L16">
        <v>0.04678032441843928</v>
      </c>
    </row>
    <row r="17" spans="1:12" ht="12.75">
      <c r="A17">
        <v>16</v>
      </c>
      <c r="B17">
        <v>18.347461777102385</v>
      </c>
      <c r="C17">
        <v>0.9961838875210418</v>
      </c>
      <c r="D17">
        <v>18.324226123676016</v>
      </c>
      <c r="E17">
        <v>0.02293432722137798</v>
      </c>
      <c r="F17">
        <v>0.05833333333333333</v>
      </c>
      <c r="G17">
        <v>0</v>
      </c>
      <c r="H17">
        <v>0.04375</v>
      </c>
      <c r="I17">
        <v>18.199208463121305</v>
      </c>
      <c r="K17">
        <v>-0.07823733613627204</v>
      </c>
      <c r="L17">
        <v>0.04657921853114172</v>
      </c>
    </row>
    <row r="18" spans="1:12" ht="12.75">
      <c r="A18">
        <v>17</v>
      </c>
      <c r="B18">
        <v>18.199208463121305</v>
      </c>
      <c r="C18">
        <v>0.9921495870462962</v>
      </c>
      <c r="D18">
        <v>18.102916379786404</v>
      </c>
      <c r="E18">
        <v>0.02274901057890163</v>
      </c>
      <c r="F18">
        <v>0.05833333333333333</v>
      </c>
      <c r="G18">
        <v>0</v>
      </c>
      <c r="H18">
        <v>0.04375</v>
      </c>
      <c r="I18">
        <v>17.97808403587417</v>
      </c>
      <c r="K18">
        <v>-0.07825312538109325</v>
      </c>
      <c r="L18">
        <v>0.04637647337650803</v>
      </c>
    </row>
    <row r="19" spans="1:12" ht="12.75">
      <c r="A19">
        <v>18</v>
      </c>
      <c r="B19">
        <v>17.97808403587417</v>
      </c>
      <c r="C19">
        <v>0.9078372090963368</v>
      </c>
      <c r="D19">
        <v>16.367550109403922</v>
      </c>
      <c r="E19">
        <v>0.02247260504484271</v>
      </c>
      <c r="F19">
        <v>0.05833333333333333</v>
      </c>
      <c r="G19">
        <v>0</v>
      </c>
      <c r="H19">
        <v>0.04375</v>
      </c>
      <c r="I19">
        <v>16.242994171025746</v>
      </c>
      <c r="K19">
        <v>-0.078179465001668</v>
      </c>
      <c r="L19">
        <v>0.046153257888091055</v>
      </c>
    </row>
    <row r="20" spans="1:12" ht="12.75">
      <c r="A20">
        <v>19</v>
      </c>
      <c r="B20">
        <v>16.242994171025746</v>
      </c>
      <c r="C20">
        <v>0.9860128229720985</v>
      </c>
      <c r="D20">
        <v>16.061953793980525</v>
      </c>
      <c r="E20">
        <v>0.020303742713782182</v>
      </c>
      <c r="F20">
        <v>0.05833333333333333</v>
      </c>
      <c r="G20">
        <v>0</v>
      </c>
      <c r="H20">
        <v>0.04375</v>
      </c>
      <c r="I20">
        <v>15.93956671793341</v>
      </c>
      <c r="K20">
        <v>-0.07623381815902447</v>
      </c>
      <c r="L20">
        <v>0.04593252170802107</v>
      </c>
    </row>
    <row r="21" spans="1:12" ht="12.75">
      <c r="A21">
        <v>20</v>
      </c>
      <c r="B21">
        <v>15.93956671793341</v>
      </c>
      <c r="C21">
        <v>1.0183967327423347</v>
      </c>
      <c r="D21">
        <v>16.278735188579866</v>
      </c>
      <c r="E21">
        <v>0.019924458397416762</v>
      </c>
      <c r="F21">
        <v>0.05833333333333333</v>
      </c>
      <c r="G21">
        <v>0</v>
      </c>
      <c r="H21">
        <v>0.04375</v>
      </c>
      <c r="I21">
        <v>16.156727396849117</v>
      </c>
      <c r="K21">
        <v>-0.07607527002272901</v>
      </c>
      <c r="L21">
        <v>0.045716244679515655</v>
      </c>
    </row>
    <row r="22" spans="1:12" ht="12.75">
      <c r="A22">
        <v>21</v>
      </c>
      <c r="B22">
        <v>16.156727396849117</v>
      </c>
      <c r="C22">
        <v>1.0235517256082867</v>
      </c>
      <c r="D22">
        <v>16.58296245190711</v>
      </c>
      <c r="E22">
        <v>0.020195909246061395</v>
      </c>
      <c r="F22">
        <v>0.05833333333333333</v>
      </c>
      <c r="G22">
        <v>0</v>
      </c>
      <c r="H22">
        <v>0.04375</v>
      </c>
      <c r="I22">
        <v>16.460683209327716</v>
      </c>
      <c r="K22">
        <v>-0.07656299789987908</v>
      </c>
      <c r="L22">
        <v>0.04550360631567152</v>
      </c>
    </row>
    <row r="23" spans="1:12" ht="12.75">
      <c r="A23">
        <v>22</v>
      </c>
      <c r="B23">
        <v>16.460683209327716</v>
      </c>
      <c r="C23">
        <v>1.028076094126304</v>
      </c>
      <c r="D23">
        <v>16.968338506811747</v>
      </c>
      <c r="E23">
        <v>0.020575854011659643</v>
      </c>
      <c r="F23">
        <v>0.05833333333333333</v>
      </c>
      <c r="G23">
        <v>0</v>
      </c>
      <c r="H23">
        <v>0.04375</v>
      </c>
      <c r="I23">
        <v>16.845679319466754</v>
      </c>
      <c r="K23">
        <v>-0.07715558102932146</v>
      </c>
      <c r="L23">
        <v>0.045295193397579335</v>
      </c>
    </row>
    <row r="24" spans="1:12" ht="12.75">
      <c r="A24">
        <v>23</v>
      </c>
      <c r="B24">
        <v>16.845679319466754</v>
      </c>
      <c r="C24">
        <v>1.0569839051280925</v>
      </c>
      <c r="D24">
        <v>17.850907105023094</v>
      </c>
      <c r="E24">
        <v>0.02105709914933344</v>
      </c>
      <c r="F24">
        <v>0.05833333333333333</v>
      </c>
      <c r="G24">
        <v>0</v>
      </c>
      <c r="H24">
        <v>0.04375</v>
      </c>
      <c r="I24">
        <v>17.727766672540426</v>
      </c>
      <c r="K24">
        <v>-0.07784523908508745</v>
      </c>
      <c r="L24">
        <v>0.04509629552033564</v>
      </c>
    </row>
    <row r="25" spans="1:12" ht="12.75">
      <c r="A25">
        <v>24</v>
      </c>
      <c r="B25">
        <v>17.727766672540426</v>
      </c>
      <c r="C25">
        <v>1.0245178331043965</v>
      </c>
      <c r="D25">
        <v>18.20750939265179</v>
      </c>
      <c r="E25">
        <v>0.022159708340675533</v>
      </c>
      <c r="F25">
        <v>0.05833333333333333</v>
      </c>
      <c r="G25">
        <v>0</v>
      </c>
      <c r="H25">
        <v>0.04375</v>
      </c>
      <c r="I25">
        <v>18.08326635097778</v>
      </c>
      <c r="K25">
        <v>-0.07914674615367323</v>
      </c>
      <c r="L25">
        <v>0.044898918288548854</v>
      </c>
    </row>
    <row r="26" spans="1:12" ht="12.75">
      <c r="A26">
        <v>25</v>
      </c>
      <c r="B26">
        <v>18.08326635097778</v>
      </c>
      <c r="C26">
        <v>1.0607252826566176</v>
      </c>
      <c r="D26">
        <v>19.226276729784356</v>
      </c>
      <c r="E26">
        <v>0.022604082938722226</v>
      </c>
      <c r="F26">
        <v>0.05833333333333333</v>
      </c>
      <c r="G26">
        <v>0</v>
      </c>
      <c r="H26">
        <v>0.04375</v>
      </c>
      <c r="I26">
        <v>19.1015893135123</v>
      </c>
      <c r="K26">
        <v>-0.0797884979835067</v>
      </c>
      <c r="L26">
        <v>0.04471137278160021</v>
      </c>
    </row>
    <row r="27" spans="1:12" ht="12.75">
      <c r="A27">
        <v>26</v>
      </c>
      <c r="B27">
        <v>19.1015893135123</v>
      </c>
      <c r="C27">
        <v>1.0336670343942678</v>
      </c>
      <c r="D27">
        <v>19.789394550697093</v>
      </c>
      <c r="E27">
        <v>0.023876986641890374</v>
      </c>
      <c r="F27">
        <v>0.05833333333333333</v>
      </c>
      <c r="G27">
        <v>0</v>
      </c>
      <c r="H27">
        <v>0.04375</v>
      </c>
      <c r="I27">
        <v>19.66343423072187</v>
      </c>
      <c r="K27">
        <v>-0.0812489471936235</v>
      </c>
      <c r="L27">
        <v>0.044526626214776654</v>
      </c>
    </row>
    <row r="28" spans="1:12" ht="12.75">
      <c r="A28">
        <v>27</v>
      </c>
      <c r="B28">
        <v>19.66343423072187</v>
      </c>
      <c r="C28">
        <v>1.0350158510219043</v>
      </c>
      <c r="D28">
        <v>20.396492740538616</v>
      </c>
      <c r="E28">
        <v>0.024579292788402336</v>
      </c>
      <c r="F28">
        <v>0.05833333333333333</v>
      </c>
      <c r="G28">
        <v>0</v>
      </c>
      <c r="H28">
        <v>0.04375</v>
      </c>
      <c r="I28">
        <v>20.26983011441688</v>
      </c>
      <c r="K28">
        <v>-0.08213599990695902</v>
      </c>
      <c r="L28">
        <v>0.04434619850788468</v>
      </c>
    </row>
    <row r="29" spans="1:12" ht="12.75">
      <c r="A29">
        <v>28</v>
      </c>
      <c r="B29">
        <v>20.26983011441688</v>
      </c>
      <c r="C29">
        <v>1.0143993966127596</v>
      </c>
      <c r="D29">
        <v>20.606049636015513</v>
      </c>
      <c r="E29">
        <v>0.025337287643021098</v>
      </c>
      <c r="F29">
        <v>0.05833333333333333</v>
      </c>
      <c r="G29">
        <v>0</v>
      </c>
      <c r="H29">
        <v>0.04375</v>
      </c>
      <c r="I29">
        <v>20.478629015039157</v>
      </c>
      <c r="K29">
        <v>-0.08307442246846974</v>
      </c>
      <c r="L29">
        <v>0.04416630195196733</v>
      </c>
    </row>
    <row r="30" spans="1:12" ht="12.75">
      <c r="A30">
        <v>29</v>
      </c>
      <c r="B30">
        <v>20.478629015039157</v>
      </c>
      <c r="C30">
        <v>0.889315303520092</v>
      </c>
      <c r="D30">
        <v>18.25612448013688</v>
      </c>
      <c r="E30">
        <v>0.025598286268798946</v>
      </c>
      <c r="F30">
        <v>0.05833333333333333</v>
      </c>
      <c r="G30">
        <v>0</v>
      </c>
      <c r="H30">
        <v>0.04375</v>
      </c>
      <c r="I30">
        <v>18.128442860534747</v>
      </c>
      <c r="K30">
        <v>-0.08351531765016496</v>
      </c>
      <c r="L30">
        <v>0.04396283369132694</v>
      </c>
    </row>
    <row r="31" spans="1:12" ht="12.75">
      <c r="A31">
        <v>30</v>
      </c>
      <c r="B31">
        <v>18.128442860534747</v>
      </c>
      <c r="C31">
        <v>1.017278476831059</v>
      </c>
      <c r="D31">
        <v>18.485637574175</v>
      </c>
      <c r="E31">
        <v>0.022660553575668433</v>
      </c>
      <c r="F31">
        <v>0.05833333333333333</v>
      </c>
      <c r="G31">
        <v>0</v>
      </c>
      <c r="H31">
        <v>0.04375</v>
      </c>
      <c r="I31">
        <v>18.360893687266</v>
      </c>
      <c r="K31">
        <v>-0.08078105321767481</v>
      </c>
      <c r="L31">
        <v>0.04376941369399413</v>
      </c>
    </row>
    <row r="32" spans="1:12" ht="12.75">
      <c r="A32">
        <v>31</v>
      </c>
      <c r="B32">
        <v>18.360893687266</v>
      </c>
      <c r="C32">
        <v>1.0569839051280925</v>
      </c>
      <c r="D32">
        <v>19.450938524902153</v>
      </c>
      <c r="E32">
        <v>0.0229511171090825</v>
      </c>
      <c r="F32">
        <v>0.05833333333333333</v>
      </c>
      <c r="G32">
        <v>0</v>
      </c>
      <c r="H32">
        <v>0.04375</v>
      </c>
      <c r="I32">
        <v>19.325904074459736</v>
      </c>
      <c r="K32">
        <v>-0.0812650367484217</v>
      </c>
      <c r="L32">
        <v>0.043585364192423856</v>
      </c>
    </row>
    <row r="33" spans="1:12" ht="12.75">
      <c r="A33">
        <v>32</v>
      </c>
      <c r="B33">
        <v>19.325904074459736</v>
      </c>
      <c r="C33">
        <v>0.889315303520092</v>
      </c>
      <c r="D33">
        <v>17.23040761197077</v>
      </c>
      <c r="E33">
        <v>0.02415738009307467</v>
      </c>
      <c r="F33">
        <v>0.05833333333333333</v>
      </c>
      <c r="G33">
        <v>0</v>
      </c>
      <c r="H33">
        <v>0.04375</v>
      </c>
      <c r="I33">
        <v>17.10416689854436</v>
      </c>
      <c r="K33">
        <v>-0.08265534923398415</v>
      </c>
      <c r="L33">
        <v>0.04337473928913659</v>
      </c>
    </row>
    <row r="34" spans="1:12" ht="12.75">
      <c r="A34">
        <v>33</v>
      </c>
      <c r="B34">
        <v>17.10416689854436</v>
      </c>
      <c r="C34">
        <v>1.004629234054585</v>
      </c>
      <c r="D34">
        <v>17.226720829715543</v>
      </c>
      <c r="E34">
        <v>0.02138020862318045</v>
      </c>
      <c r="F34">
        <v>0.05833333333333333</v>
      </c>
      <c r="G34">
        <v>0</v>
      </c>
      <c r="H34">
        <v>0.04375</v>
      </c>
      <c r="I34">
        <v>17.10325728775903</v>
      </c>
      <c r="K34">
        <v>-0.0800888026673772</v>
      </c>
      <c r="L34">
        <v>0.04317162997041268</v>
      </c>
    </row>
    <row r="35" spans="1:12" ht="12.75">
      <c r="A35">
        <v>34</v>
      </c>
      <c r="B35">
        <v>17.10325728775903</v>
      </c>
      <c r="C35">
        <v>0.9805408227485696</v>
      </c>
      <c r="D35">
        <v>16.81361360259012</v>
      </c>
      <c r="E35">
        <v>0.021379071609698784</v>
      </c>
      <c r="F35">
        <v>0.05833333333333333</v>
      </c>
      <c r="G35">
        <v>0</v>
      </c>
      <c r="H35">
        <v>0.04375</v>
      </c>
      <c r="I35">
        <v>16.69015119764709</v>
      </c>
      <c r="K35">
        <v>-0.08029077497261944</v>
      </c>
      <c r="L35">
        <v>0.04296394559499227</v>
      </c>
    </row>
    <row r="36" spans="1:12" ht="12.75">
      <c r="A36">
        <v>35</v>
      </c>
      <c r="B36">
        <v>16.69015119764709</v>
      </c>
      <c r="C36">
        <v>0.923242565292144</v>
      </c>
      <c r="D36">
        <v>15.452021952424442</v>
      </c>
      <c r="E36">
        <v>0.020862688997058863</v>
      </c>
      <c r="F36">
        <v>0.05833333333333333</v>
      </c>
      <c r="G36">
        <v>0</v>
      </c>
      <c r="H36">
        <v>0.04375</v>
      </c>
      <c r="I36">
        <v>15.32907593009405</v>
      </c>
      <c r="K36">
        <v>-0.07998207673539992</v>
      </c>
      <c r="L36">
        <v>0.04273977385697589</v>
      </c>
    </row>
    <row r="37" spans="1:12" ht="12.75">
      <c r="A37">
        <v>36</v>
      </c>
      <c r="B37">
        <v>15.32907593009405</v>
      </c>
      <c r="C37">
        <v>1.0964488995181692</v>
      </c>
      <c r="D37">
        <v>16.85028820803905</v>
      </c>
      <c r="E37">
        <v>0.01916134491261756</v>
      </c>
      <c r="F37">
        <v>0.05833333333333333</v>
      </c>
      <c r="G37">
        <v>0</v>
      </c>
      <c r="H37">
        <v>0.04375</v>
      </c>
      <c r="I37">
        <v>16.7290435297931</v>
      </c>
      <c r="K37">
        <v>-0.078504904388975</v>
      </c>
      <c r="L37">
        <v>0.04253920758704702</v>
      </c>
    </row>
    <row r="38" spans="1:12" ht="12.75">
      <c r="A38">
        <v>37</v>
      </c>
      <c r="B38">
        <v>16.7290435297931</v>
      </c>
      <c r="C38">
        <v>0.9805408227485696</v>
      </c>
      <c r="D38">
        <v>16.44604931408701</v>
      </c>
      <c r="E38">
        <v>0.02091130441224137</v>
      </c>
      <c r="F38">
        <v>0.05833333333333333</v>
      </c>
      <c r="G38">
        <v>0</v>
      </c>
      <c r="H38">
        <v>0.04375</v>
      </c>
      <c r="I38">
        <v>16.323054676341435</v>
      </c>
      <c r="K38">
        <v>-0.08045543015852769</v>
      </c>
      <c r="L38">
        <v>0.04232953419484921</v>
      </c>
    </row>
    <row r="39" spans="1:12" ht="12.75">
      <c r="A39">
        <v>38</v>
      </c>
      <c r="B39">
        <v>16.323054676341435</v>
      </c>
      <c r="C39">
        <v>0.9139556083615938</v>
      </c>
      <c r="D39">
        <v>14.960876901230044</v>
      </c>
      <c r="E39">
        <v>0.020403818345426792</v>
      </c>
      <c r="F39">
        <v>0.05833333333333333</v>
      </c>
      <c r="G39">
        <v>0</v>
      </c>
      <c r="H39">
        <v>0.04375</v>
      </c>
      <c r="I39">
        <v>14.838389749551284</v>
      </c>
      <c r="K39">
        <v>-0.08015761748391093</v>
      </c>
      <c r="L39">
        <v>0.04210086823664674</v>
      </c>
    </row>
    <row r="40" spans="1:12" ht="12.75">
      <c r="A40">
        <v>39</v>
      </c>
      <c r="B40">
        <v>14.838389749551284</v>
      </c>
      <c r="C40">
        <v>0.999529593272582</v>
      </c>
      <c r="D40">
        <v>14.873510539425691</v>
      </c>
      <c r="E40">
        <v>0.018547987186939105</v>
      </c>
      <c r="F40">
        <v>0</v>
      </c>
      <c r="G40">
        <v>0</v>
      </c>
      <c r="H40">
        <v>0.04375</v>
      </c>
      <c r="I40">
        <v>14.811212552238754</v>
      </c>
      <c r="K40">
        <v>-0.020197118950292373</v>
      </c>
      <c r="L40">
        <v>0.042043457930725656</v>
      </c>
    </row>
    <row r="41" spans="1:12" ht="12.75">
      <c r="A41">
        <v>40</v>
      </c>
      <c r="B41">
        <v>14.811212552238754</v>
      </c>
      <c r="C41">
        <v>0.890867039979048</v>
      </c>
      <c r="D41">
        <v>13.236864542844186</v>
      </c>
      <c r="E41">
        <v>0.01851401569029844</v>
      </c>
      <c r="F41">
        <v>0</v>
      </c>
      <c r="G41">
        <v>0</v>
      </c>
      <c r="H41">
        <v>0.04375</v>
      </c>
      <c r="I41">
        <v>13.174600527153888</v>
      </c>
      <c r="K41">
        <v>-0.02022055775957279</v>
      </c>
      <c r="L41">
        <v>0.04197892905429041</v>
      </c>
    </row>
    <row r="42" spans="1:12" ht="12.75">
      <c r="A42">
        <v>41</v>
      </c>
      <c r="B42">
        <v>13.174600527153888</v>
      </c>
      <c r="C42">
        <v>1.0425453425918245</v>
      </c>
      <c r="D42">
        <v>13.777097349146372</v>
      </c>
      <c r="E42">
        <v>0.01646825065894236</v>
      </c>
      <c r="F42">
        <v>0</v>
      </c>
      <c r="G42">
        <v>0</v>
      </c>
      <c r="H42">
        <v>0.04375</v>
      </c>
      <c r="I42">
        <v>13.71687909848743</v>
      </c>
      <c r="K42">
        <v>-0.018239321604651953</v>
      </c>
      <c r="L42">
        <v>0.04192310971068152</v>
      </c>
    </row>
    <row r="43" spans="1:12" ht="12.75">
      <c r="A43">
        <v>42</v>
      </c>
      <c r="B43">
        <v>13.71687909848743</v>
      </c>
      <c r="C43">
        <v>1.0964488995181692</v>
      </c>
      <c r="D43">
        <v>15.081780102071</v>
      </c>
      <c r="E43">
        <v>0.017146098873109288</v>
      </c>
      <c r="F43">
        <v>0</v>
      </c>
      <c r="G43">
        <v>0</v>
      </c>
      <c r="H43">
        <v>0.04375</v>
      </c>
      <c r="I43">
        <v>15.020884003197892</v>
      </c>
      <c r="K43">
        <v>-0.018972989162427772</v>
      </c>
      <c r="L43">
        <v>0.0418701563221841</v>
      </c>
    </row>
    <row r="44" spans="1:12" ht="12.75">
      <c r="A44">
        <v>43</v>
      </c>
      <c r="B44">
        <v>15.020884003197892</v>
      </c>
      <c r="C44">
        <v>0.889315303520092</v>
      </c>
      <c r="D44">
        <v>13.400172172766213</v>
      </c>
      <c r="E44">
        <v>0.018776105003997366</v>
      </c>
      <c r="F44">
        <v>0.05833333333333333</v>
      </c>
      <c r="G44">
        <v>0</v>
      </c>
      <c r="H44">
        <v>0.04375</v>
      </c>
      <c r="I44">
        <v>13.279312734428883</v>
      </c>
      <c r="K44">
        <v>-0.0789892820151466</v>
      </c>
      <c r="L44">
        <v>0.04162110024135421</v>
      </c>
    </row>
    <row r="45" spans="1:12" ht="12.75">
      <c r="A45">
        <v>44</v>
      </c>
      <c r="B45">
        <v>13.279312734428883</v>
      </c>
      <c r="C45">
        <v>1.031876829300821</v>
      </c>
      <c r="D45">
        <v>13.744236219937845</v>
      </c>
      <c r="E45">
        <v>0.016599140918036104</v>
      </c>
      <c r="F45">
        <v>0</v>
      </c>
      <c r="G45">
        <v>0</v>
      </c>
      <c r="H45">
        <v>0.04375</v>
      </c>
      <c r="I45">
        <v>13.68388707901981</v>
      </c>
      <c r="K45">
        <v>-0.0187280406766819</v>
      </c>
      <c r="L45">
        <v>0.04156413677374978</v>
      </c>
    </row>
    <row r="46" spans="1:12" ht="12.75">
      <c r="A46">
        <v>45</v>
      </c>
      <c r="B46">
        <v>13.68388707901981</v>
      </c>
      <c r="C46">
        <v>1.0294400546897942</v>
      </c>
      <c r="D46">
        <v>14.12830559976887</v>
      </c>
      <c r="E46">
        <v>0.017104858848774763</v>
      </c>
      <c r="F46">
        <v>0</v>
      </c>
      <c r="G46">
        <v>0</v>
      </c>
      <c r="H46">
        <v>0.04375</v>
      </c>
      <c r="I46">
        <v>14.067450740920096</v>
      </c>
      <c r="K46">
        <v>-0.019290722075024986</v>
      </c>
      <c r="L46">
        <v>0.041507139793589165</v>
      </c>
    </row>
    <row r="47" spans="1:12" ht="12.75">
      <c r="A47">
        <v>46</v>
      </c>
      <c r="B47">
        <v>14.067450740920096</v>
      </c>
      <c r="C47">
        <v>1.0569839051280925</v>
      </c>
      <c r="D47">
        <v>14.910576159128391</v>
      </c>
      <c r="E47">
        <v>0.01758431342615012</v>
      </c>
      <c r="F47">
        <v>0</v>
      </c>
      <c r="G47">
        <v>0</v>
      </c>
      <c r="H47">
        <v>0.04375</v>
      </c>
      <c r="I47">
        <v>14.849241845702242</v>
      </c>
      <c r="K47">
        <v>-0.01982717363256096</v>
      </c>
      <c r="L47">
        <v>0.04145171815817977</v>
      </c>
    </row>
    <row r="48" spans="1:12" ht="12.75">
      <c r="A48">
        <v>47</v>
      </c>
      <c r="B48">
        <v>14.849241845702242</v>
      </c>
      <c r="C48">
        <v>1.0027583459965819</v>
      </c>
      <c r="D48">
        <v>14.93165291065779</v>
      </c>
      <c r="E48">
        <v>0.0185615523071278</v>
      </c>
      <c r="F48">
        <v>0</v>
      </c>
      <c r="G48">
        <v>0</v>
      </c>
      <c r="H48">
        <v>0.04375</v>
      </c>
      <c r="I48">
        <v>14.869341358350663</v>
      </c>
      <c r="K48">
        <v>-0.02085983414894803</v>
      </c>
      <c r="L48">
        <v>0.04139356655985878</v>
      </c>
    </row>
    <row r="49" spans="1:12" ht="12.75">
      <c r="A49">
        <v>48</v>
      </c>
      <c r="B49">
        <v>14.869341358350663</v>
      </c>
      <c r="C49">
        <v>1.0569839051280925</v>
      </c>
      <c r="D49">
        <v>15.758048062191998</v>
      </c>
      <c r="E49">
        <v>0.01858667669793833</v>
      </c>
      <c r="F49">
        <v>0</v>
      </c>
      <c r="G49">
        <v>0</v>
      </c>
      <c r="H49">
        <v>0.04375</v>
      </c>
      <c r="I49">
        <v>15.69571138549406</v>
      </c>
      <c r="K49">
        <v>-0.020943110138079556</v>
      </c>
      <c r="L49">
        <v>0.04133833427365146</v>
      </c>
    </row>
    <row r="50" spans="1:12" ht="12.75">
      <c r="A50">
        <v>49</v>
      </c>
      <c r="B50">
        <v>15.69571138549406</v>
      </c>
      <c r="C50">
        <v>0.9466698551668205</v>
      </c>
      <c r="D50">
        <v>14.899995158319529</v>
      </c>
      <c r="E50">
        <v>0.019619639231867575</v>
      </c>
      <c r="F50">
        <v>0.05833333333333333</v>
      </c>
      <c r="G50">
        <v>0</v>
      </c>
      <c r="H50">
        <v>0.04375</v>
      </c>
      <c r="I50">
        <v>14.778292185754328</v>
      </c>
      <c r="K50">
        <v>-0.08036463829154944</v>
      </c>
      <c r="L50">
        <v>0.041113535613581685</v>
      </c>
    </row>
    <row r="51" spans="1:12" ht="12.75">
      <c r="A51">
        <v>50</v>
      </c>
      <c r="B51">
        <v>14.778292185754328</v>
      </c>
      <c r="C51">
        <v>0.9961838875210418</v>
      </c>
      <c r="D51">
        <v>14.763010096140162</v>
      </c>
      <c r="E51">
        <v>0.01847286523219291</v>
      </c>
      <c r="F51">
        <v>0</v>
      </c>
      <c r="G51">
        <v>0</v>
      </c>
      <c r="H51">
        <v>0.04375</v>
      </c>
      <c r="I51">
        <v>14.70078723090797</v>
      </c>
      <c r="K51">
        <v>-0.021109329618611228</v>
      </c>
      <c r="L51">
        <v>0.04105449937549309</v>
      </c>
    </row>
    <row r="52" spans="1:12" ht="12.75">
      <c r="A52">
        <v>51</v>
      </c>
      <c r="B52">
        <v>14.70078723090797</v>
      </c>
      <c r="C52">
        <v>1.071703223174175</v>
      </c>
      <c r="D52">
        <v>15.79593555793732</v>
      </c>
      <c r="E52">
        <v>0.01837598403863496</v>
      </c>
      <c r="F52">
        <v>0</v>
      </c>
      <c r="G52">
        <v>0</v>
      </c>
      <c r="H52">
        <v>0.04375</v>
      </c>
      <c r="I52">
        <v>15.733809573898686</v>
      </c>
      <c r="K52">
        <v>-0.021071484663141876</v>
      </c>
      <c r="L52">
        <v>0.040999517188891645</v>
      </c>
    </row>
    <row r="53" spans="1:12" ht="12.75">
      <c r="A53">
        <v>52</v>
      </c>
      <c r="B53">
        <v>15.733809573898686</v>
      </c>
      <c r="C53">
        <v>0.889315303520092</v>
      </c>
      <c r="D53">
        <v>14.033317153927932</v>
      </c>
      <c r="E53">
        <v>0.019667261967373357</v>
      </c>
      <c r="F53">
        <v>0.05833333333333333</v>
      </c>
      <c r="G53">
        <v>0</v>
      </c>
      <c r="H53">
        <v>0.04375</v>
      </c>
      <c r="I53">
        <v>13.911566558627225</v>
      </c>
      <c r="K53">
        <v>-0.08075107811181503</v>
      </c>
      <c r="L53">
        <v>0.040761531394760235</v>
      </c>
    </row>
    <row r="54" spans="1:12" ht="12.75">
      <c r="A54">
        <v>53</v>
      </c>
      <c r="B54">
        <v>13.911566558627225</v>
      </c>
      <c r="C54">
        <v>1.0569839051280925</v>
      </c>
      <c r="D54">
        <v>14.745063478981944</v>
      </c>
      <c r="E54">
        <v>0.01738945819828403</v>
      </c>
      <c r="F54">
        <v>0</v>
      </c>
      <c r="G54">
        <v>0</v>
      </c>
      <c r="H54">
        <v>0.04375</v>
      </c>
      <c r="I54">
        <v>14.68392402078366</v>
      </c>
      <c r="K54">
        <v>-0.0203779268035238</v>
      </c>
      <c r="L54">
        <v>0.040704963715576775</v>
      </c>
    </row>
    <row r="55" spans="1:12" ht="12.75">
      <c r="A55">
        <v>54</v>
      </c>
      <c r="B55">
        <v>14.68392402078366</v>
      </c>
      <c r="C55">
        <v>1.0235517256082867</v>
      </c>
      <c r="D55">
        <v>15.070460733889663</v>
      </c>
      <c r="E55">
        <v>0.018354905025979574</v>
      </c>
      <c r="F55">
        <v>0</v>
      </c>
      <c r="G55">
        <v>0</v>
      </c>
      <c r="H55">
        <v>0.04375</v>
      </c>
      <c r="I55">
        <v>15.008355828863683</v>
      </c>
      <c r="K55">
        <v>-0.021399941310402803</v>
      </c>
      <c r="L55">
        <v>0.04064692379138467</v>
      </c>
    </row>
    <row r="56" spans="1:12" ht="12.75">
      <c r="A56">
        <v>55</v>
      </c>
      <c r="B56">
        <v>15.008355828863683</v>
      </c>
      <c r="C56">
        <v>1.028913354809752</v>
      </c>
      <c r="D56">
        <v>15.482944669846013</v>
      </c>
      <c r="E56">
        <v>0.018760444786079602</v>
      </c>
      <c r="F56">
        <v>0.05833333333333333</v>
      </c>
      <c r="G56">
        <v>0</v>
      </c>
      <c r="H56">
        <v>0.04375</v>
      </c>
      <c r="I56">
        <v>15.3621008917266</v>
      </c>
      <c r="K56">
        <v>-0.08019685432802826</v>
      </c>
      <c r="L56">
        <v>0.04043472915413061</v>
      </c>
    </row>
    <row r="57" spans="1:12" ht="12.75">
      <c r="A57">
        <v>56</v>
      </c>
      <c r="B57">
        <v>15.3621008917266</v>
      </c>
      <c r="C57">
        <v>1.0245178331043965</v>
      </c>
      <c r="D57">
        <v>15.779181046676984</v>
      </c>
      <c r="E57">
        <v>0.01920262611465825</v>
      </c>
      <c r="F57">
        <v>0.05833333333333333</v>
      </c>
      <c r="G57">
        <v>0</v>
      </c>
      <c r="H57">
        <v>0.04375</v>
      </c>
      <c r="I57">
        <v>15.657895087228992</v>
      </c>
      <c r="K57">
        <v>-0.08085123029386097</v>
      </c>
      <c r="L57">
        <v>0.040225940068465</v>
      </c>
    </row>
    <row r="58" spans="1:12" ht="12.75">
      <c r="A58">
        <v>57</v>
      </c>
      <c r="B58">
        <v>15.657895087228992</v>
      </c>
      <c r="C58">
        <v>1.017278476831059</v>
      </c>
      <c r="D58">
        <v>15.968665604785295</v>
      </c>
      <c r="E58">
        <v>0.019572368859036238</v>
      </c>
      <c r="F58">
        <v>0.05833333333333333</v>
      </c>
      <c r="G58">
        <v>0</v>
      </c>
      <c r="H58">
        <v>0.04375</v>
      </c>
      <c r="I58">
        <v>15.847009902592927</v>
      </c>
      <c r="K58">
        <v>-0.08142976212390457</v>
      </c>
      <c r="L58">
        <v>0.04001923932484714</v>
      </c>
    </row>
    <row r="59" spans="1:12" ht="12.75">
      <c r="A59">
        <v>58</v>
      </c>
      <c r="B59">
        <v>15.847009902592927</v>
      </c>
      <c r="C59">
        <v>1.0318535829939375</v>
      </c>
      <c r="D59">
        <v>16.391813187055767</v>
      </c>
      <c r="E59">
        <v>0.019808762378241158</v>
      </c>
      <c r="F59">
        <v>0.05833333333333333</v>
      </c>
      <c r="G59">
        <v>0</v>
      </c>
      <c r="H59">
        <v>0.04375</v>
      </c>
      <c r="I59">
        <v>16.269921091344195</v>
      </c>
      <c r="K59">
        <v>-0.08187285638672734</v>
      </c>
      <c r="L59">
        <v>0.03981785608423066</v>
      </c>
    </row>
    <row r="60" spans="1:12" ht="12.75">
      <c r="A60">
        <v>59</v>
      </c>
      <c r="B60">
        <v>16.269921091344195</v>
      </c>
      <c r="C60">
        <v>0.961652682369621</v>
      </c>
      <c r="D60">
        <v>15.685831115517447</v>
      </c>
      <c r="E60">
        <v>0.020337401364180243</v>
      </c>
      <c r="F60">
        <v>0.05833333333333333</v>
      </c>
      <c r="G60">
        <v>0</v>
      </c>
      <c r="H60">
        <v>0.04375</v>
      </c>
      <c r="I60">
        <v>15.563410380819933</v>
      </c>
      <c r="K60">
        <v>-0.08260287861328292</v>
      </c>
      <c r="L60">
        <v>0.03960652261346257</v>
      </c>
    </row>
    <row r="61" spans="1:12" ht="12.75">
      <c r="A61">
        <v>60</v>
      </c>
      <c r="B61">
        <v>15.563410380819933</v>
      </c>
      <c r="C61">
        <v>1.0035145846153666</v>
      </c>
      <c r="D61">
        <v>15.657715826120462</v>
      </c>
      <c r="E61">
        <v>0.019454262976024917</v>
      </c>
      <c r="F61">
        <v>0.05833333333333333</v>
      </c>
      <c r="G61">
        <v>0</v>
      </c>
      <c r="H61">
        <v>0.04375</v>
      </c>
      <c r="I61">
        <v>15.536178229811105</v>
      </c>
      <c r="K61">
        <v>-0.08193107369589567</v>
      </c>
      <c r="L61">
        <v>0.03939765497078484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James I. Hymas</cp:lastModifiedBy>
  <cp:lastPrinted>2010-12-08T02:31:41Z</cp:lastPrinted>
  <dcterms:created xsi:type="dcterms:W3CDTF">2002-01-04T15:18:09Z</dcterms:created>
  <dcterms:modified xsi:type="dcterms:W3CDTF">2010-12-13T04:11:56Z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